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FAX注文用紙" sheetId="1" r:id="rId1"/>
  </sheets>
  <definedNames>
    <definedName name="_xlnm.Print_Area" localSheetId="0">FAX注文用紙!$A$1:$BV$68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47" i="1" l="1"/>
  <c r="BP43" i="1"/>
  <c r="BP49" i="1"/>
  <c r="BP48" i="1"/>
  <c r="BP42" i="1"/>
  <c r="BP44" i="1"/>
  <c r="BP45" i="1"/>
  <c r="BP58" i="1"/>
  <c r="BP57" i="1"/>
  <c r="BP56" i="1"/>
  <c r="BP55" i="1"/>
  <c r="BP53" i="1"/>
  <c r="BP52" i="1"/>
  <c r="BP51" i="1"/>
  <c r="BP39" i="1" l="1"/>
  <c r="AF40" i="1"/>
  <c r="BL59" i="1"/>
  <c r="BL35" i="1" l="1"/>
  <c r="BD35" i="1"/>
  <c r="AV35" i="1"/>
  <c r="BP40" i="1"/>
  <c r="BP41" i="1"/>
  <c r="AF57" i="1"/>
  <c r="AF58" i="1"/>
  <c r="AF59" i="1"/>
  <c r="AF56" i="1"/>
  <c r="AF49" i="1"/>
  <c r="AF50" i="1"/>
  <c r="AF51" i="1"/>
  <c r="AF52" i="1"/>
  <c r="AF53" i="1"/>
  <c r="AF54" i="1"/>
  <c r="AF48" i="1"/>
  <c r="AF41" i="1"/>
  <c r="AF42" i="1"/>
  <c r="AF43" i="1"/>
  <c r="AF44" i="1"/>
  <c r="AF45" i="1"/>
  <c r="AF46" i="1"/>
  <c r="BP35" i="1" l="1"/>
  <c r="BP59" i="1"/>
</calcChain>
</file>

<file path=xl/sharedStrings.xml><?xml version="1.0" encoding="utf-8"?>
<sst xmlns="http://schemas.openxmlformats.org/spreadsheetml/2006/main" count="144" uniqueCount="128">
  <si>
    <t>ご注文日</t>
    <rPh sb="1" eb="3">
      <t>チュウモン</t>
    </rPh>
    <rPh sb="3" eb="4">
      <t>ビ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</si>
  <si>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</si>
  <si>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</si>
  <si>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</si>
  <si>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</si>
  <si>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商品コード</t>
    <rPh sb="0" eb="2">
      <t>ショウヒン</t>
    </rPh>
    <phoneticPr fontId="1"/>
  </si>
  <si>
    <t>注文数</t>
    <rPh sb="0" eb="3">
      <t>チュウモンスウ</t>
    </rPh>
    <phoneticPr fontId="1"/>
  </si>
  <si>
    <t>営業所名</t>
    <rPh sb="0" eb="3">
      <t>エイギョウショ</t>
    </rPh>
    <rPh sb="3" eb="4">
      <t>メイ</t>
    </rPh>
    <phoneticPr fontId="1"/>
  </si>
  <si>
    <t>ご住所</t>
    <rPh sb="1" eb="3">
      <t>ジュウショ</t>
    </rPh>
    <phoneticPr fontId="1"/>
  </si>
  <si>
    <t>ご担当者名</t>
    <rPh sb="1" eb="3">
      <t>タントウ</t>
    </rPh>
    <rPh sb="3" eb="4">
      <t>シャ</t>
    </rPh>
    <rPh sb="4" eb="5">
      <t>メイ</t>
    </rPh>
    <phoneticPr fontId="1"/>
  </si>
  <si>
    <t>様</t>
    <rPh sb="0" eb="1">
      <t>サマ</t>
    </rPh>
    <phoneticPr fontId="1"/>
  </si>
  <si>
    <t>〒</t>
    <phoneticPr fontId="1"/>
  </si>
  <si>
    <t>T E L</t>
    <phoneticPr fontId="1"/>
  </si>
  <si>
    <t>F A X</t>
    <phoneticPr fontId="1"/>
  </si>
  <si>
    <t>お届先名</t>
    <rPh sb="1" eb="2">
      <t>トド</t>
    </rPh>
    <rPh sb="2" eb="3">
      <t>サキ</t>
    </rPh>
    <rPh sb="3" eb="4">
      <t>メイ</t>
    </rPh>
    <phoneticPr fontId="1"/>
  </si>
  <si>
    <t>お届け先住所</t>
    <rPh sb="1" eb="2">
      <t>トド</t>
    </rPh>
    <rPh sb="3" eb="4">
      <t>サキ</t>
    </rPh>
    <rPh sb="4" eb="6">
      <t>ジュウショ</t>
    </rPh>
    <phoneticPr fontId="1"/>
  </si>
  <si>
    <t>〒</t>
    <phoneticPr fontId="1"/>
  </si>
  <si>
    <t>団体名</t>
    <rPh sb="0" eb="2">
      <t>ダンタイ</t>
    </rPh>
    <rPh sb="2" eb="3">
      <t>メイ</t>
    </rPh>
    <phoneticPr fontId="1"/>
  </si>
  <si>
    <t>希望納品日</t>
    <rPh sb="0" eb="2">
      <t>キボウ</t>
    </rPh>
    <rPh sb="2" eb="5">
      <t>ノウヒンビ</t>
    </rPh>
    <phoneticPr fontId="1"/>
  </si>
  <si>
    <t>出発日</t>
    <rPh sb="0" eb="2">
      <t>シュッパツ</t>
    </rPh>
    <rPh sb="2" eb="3">
      <t>ビ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</si>
  <si>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</si>
  <si>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</si>
  <si>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号車別数量</t>
    <rPh sb="0" eb="2">
      <t>ゴウシャ</t>
    </rPh>
    <rPh sb="2" eb="3">
      <t>ベツ</t>
    </rPh>
    <rPh sb="3" eb="5">
      <t>スウリョウ</t>
    </rPh>
    <phoneticPr fontId="1"/>
  </si>
  <si>
    <t>合計</t>
    <rPh sb="0" eb="2">
      <t>ゴウケイ</t>
    </rPh>
    <phoneticPr fontId="1"/>
  </si>
  <si>
    <t>特記事項</t>
    <rPh sb="0" eb="2">
      <t>トッキ</t>
    </rPh>
    <rPh sb="2" eb="4">
      <t>ジコウ</t>
    </rPh>
    <phoneticPr fontId="1"/>
  </si>
  <si>
    <t>係</t>
    <rPh sb="0" eb="1">
      <t>カカ</t>
    </rPh>
    <phoneticPr fontId="1"/>
  </si>
  <si>
    <t>注文確認</t>
    <rPh sb="0" eb="2">
      <t>チュウモン</t>
    </rPh>
    <rPh sb="2" eb="4">
      <t>カクニン</t>
    </rPh>
    <phoneticPr fontId="1"/>
  </si>
  <si>
    <t>到着確認</t>
    <rPh sb="0" eb="2">
      <t>トウチャク</t>
    </rPh>
    <rPh sb="2" eb="4">
      <t>カクニン</t>
    </rPh>
    <phoneticPr fontId="1"/>
  </si>
  <si>
    <t>発送報告</t>
    <rPh sb="0" eb="2">
      <t>ハッソウ</t>
    </rPh>
    <rPh sb="2" eb="4">
      <t>ホウコク</t>
    </rPh>
    <phoneticPr fontId="1"/>
  </si>
  <si>
    <t>商　品　名</t>
    <rPh sb="0" eb="1">
      <t>ショウ</t>
    </rPh>
    <rPh sb="2" eb="3">
      <t>シナ</t>
    </rPh>
    <rPh sb="4" eb="5">
      <t>メイ</t>
    </rPh>
    <phoneticPr fontId="1"/>
  </si>
  <si>
    <t>営業所名
（車庫名等）</t>
    <rPh sb="0" eb="2">
      <t>エイギョウ</t>
    </rPh>
    <rPh sb="2" eb="3">
      <t>トコロ</t>
    </rPh>
    <rPh sb="3" eb="4">
      <t>メイ</t>
    </rPh>
    <rPh sb="6" eb="8">
      <t>シャコ</t>
    </rPh>
    <rPh sb="8" eb="10">
      <t>メイナド</t>
    </rPh>
    <phoneticPr fontId="1"/>
  </si>
  <si>
    <t>ヘルシー＆ベジタブル</t>
    <phoneticPr fontId="1"/>
  </si>
  <si>
    <t>ツナとたまごのサンド</t>
    <phoneticPr fontId="1"/>
  </si>
  <si>
    <t>ハムとたまごのサンド</t>
    <phoneticPr fontId="1"/>
  </si>
  <si>
    <t>チーズとたまごのサンド</t>
    <phoneticPr fontId="1"/>
  </si>
  <si>
    <t>ツナとトマトのサンド</t>
    <phoneticPr fontId="1"/>
  </si>
  <si>
    <t>塩野菜サンド</t>
    <rPh sb="0" eb="1">
      <t>シオ</t>
    </rPh>
    <rPh sb="1" eb="3">
      <t>ヤサイ</t>
    </rPh>
    <phoneticPr fontId="1"/>
  </si>
  <si>
    <t>フライ＆ミート</t>
    <phoneticPr fontId="1"/>
  </si>
  <si>
    <t>コーヒーゼリーのサンド</t>
    <phoneticPr fontId="1"/>
  </si>
  <si>
    <t>トロピカルスイーツ</t>
    <phoneticPr fontId="1"/>
  </si>
  <si>
    <t>ブルーベリーバイオレット</t>
    <phoneticPr fontId="1"/>
  </si>
  <si>
    <t>モカブレンド</t>
    <phoneticPr fontId="1"/>
  </si>
  <si>
    <t>BOXセット</t>
    <phoneticPr fontId="1"/>
  </si>
  <si>
    <t>日替BOX</t>
    <rPh sb="0" eb="1">
      <t>ヒ</t>
    </rPh>
    <rPh sb="1" eb="2">
      <t>ガ</t>
    </rPh>
    <phoneticPr fontId="1"/>
  </si>
  <si>
    <t>プチグルメ</t>
    <phoneticPr fontId="1"/>
  </si>
  <si>
    <t>デザートセット４名様用</t>
    <rPh sb="8" eb="9">
      <t>メイ</t>
    </rPh>
    <rPh sb="9" eb="10">
      <t>サマ</t>
    </rPh>
    <rPh sb="10" eb="11">
      <t>ヨウ</t>
    </rPh>
    <phoneticPr fontId="1"/>
  </si>
  <si>
    <t>バラエティセット６名様用</t>
    <rPh sb="9" eb="10">
      <t>メイ</t>
    </rPh>
    <rPh sb="10" eb="11">
      <t>サマ</t>
    </rPh>
    <rPh sb="11" eb="12">
      <t>ヨウ</t>
    </rPh>
    <phoneticPr fontId="1"/>
  </si>
  <si>
    <t>パーティーメニュー</t>
    <phoneticPr fontId="1"/>
  </si>
  <si>
    <t>※必要な時にご記入ください</t>
    <rPh sb="1" eb="3">
      <t>ヒツヨウ</t>
    </rPh>
    <rPh sb="4" eb="5">
      <t>トキ</t>
    </rPh>
    <rPh sb="7" eb="9">
      <t>キニュウ</t>
    </rPh>
    <phoneticPr fontId="1"/>
  </si>
  <si>
    <t>数量</t>
    <rPh sb="0" eb="2">
      <t>スウリョウ</t>
    </rPh>
    <phoneticPr fontId="1"/>
  </si>
  <si>
    <t>1号車</t>
    <rPh sb="1" eb="3">
      <t>ゴウシャ</t>
    </rPh>
    <phoneticPr fontId="1"/>
  </si>
  <si>
    <t>2号車</t>
    <rPh sb="1" eb="3">
      <t>ゴウシャ</t>
    </rPh>
    <phoneticPr fontId="1"/>
  </si>
  <si>
    <t>3号車</t>
    <rPh sb="1" eb="3">
      <t>ゴウシャ</t>
    </rPh>
    <phoneticPr fontId="1"/>
  </si>
  <si>
    <t>4号車</t>
    <rPh sb="1" eb="3">
      <t>ゴウシャ</t>
    </rPh>
    <phoneticPr fontId="1"/>
  </si>
  <si>
    <t>5号車</t>
    <rPh sb="1" eb="3">
      <t>ゴウシャ</t>
    </rPh>
    <phoneticPr fontId="1"/>
  </si>
  <si>
    <t>6号車</t>
    <rPh sb="1" eb="3">
      <t>ゴウシャ</t>
    </rPh>
    <phoneticPr fontId="1"/>
  </si>
  <si>
    <t>合計</t>
    <rPh sb="0" eb="2">
      <t>ゴウケイ</t>
    </rPh>
    <phoneticPr fontId="1"/>
  </si>
  <si>
    <t>数量</t>
    <rPh sb="0" eb="2">
      <t>スウリョウ</t>
    </rPh>
    <phoneticPr fontId="1"/>
  </si>
  <si>
    <t>7号車</t>
    <rPh sb="1" eb="3">
      <t>ゴウシャ</t>
    </rPh>
    <phoneticPr fontId="1"/>
  </si>
  <si>
    <t>8号車</t>
    <rPh sb="1" eb="3">
      <t>ゴウシャ</t>
    </rPh>
    <phoneticPr fontId="1"/>
  </si>
  <si>
    <t>9号車</t>
    <rPh sb="1" eb="3">
      <t>ゴウシャ</t>
    </rPh>
    <phoneticPr fontId="1"/>
  </si>
  <si>
    <t>合計</t>
    <rPh sb="0" eb="2">
      <t>ゴウケイ</t>
    </rPh>
    <phoneticPr fontId="1"/>
  </si>
  <si>
    <t>◆　サンドウィッチご注文</t>
    <phoneticPr fontId="1"/>
  </si>
  <si>
    <t>単価（税込）</t>
    <phoneticPr fontId="1"/>
  </si>
  <si>
    <t>サイドメニュー</t>
    <phoneticPr fontId="1"/>
  </si>
  <si>
    <t>C-1</t>
    <phoneticPr fontId="1"/>
  </si>
  <si>
    <t>総合計</t>
    <rPh sb="0" eb="1">
      <t>ソウ</t>
    </rPh>
    <rPh sb="1" eb="3">
      <t>ゴウケイ</t>
    </rPh>
    <phoneticPr fontId="1"/>
  </si>
  <si>
    <t>その他ご希望がございましたら
内容をこちらにご記入ください。</t>
    <rPh sb="2" eb="3">
      <t>タ</t>
    </rPh>
    <rPh sb="4" eb="6">
      <t>キボウ</t>
    </rPh>
    <rPh sb="15" eb="17">
      <t>ナイヨウ</t>
    </rPh>
    <rPh sb="23" eb="25">
      <t>キニュウ</t>
    </rPh>
    <phoneticPr fontId="1"/>
  </si>
  <si>
    <t>小計</t>
    <rPh sb="0" eb="2">
      <t>ショウケイ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</si>
  <si>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</si>
  <si>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当日連絡先</t>
    <rPh sb="0" eb="2">
      <t>トウジツ</t>
    </rPh>
    <rPh sb="2" eb="5">
      <t>レンラクサキ</t>
    </rPh>
    <phoneticPr fontId="1"/>
  </si>
  <si>
    <t>玉子焼き＆ベーコンサンド</t>
    <rPh sb="0" eb="2">
      <t>タマゴ</t>
    </rPh>
    <rPh sb="2" eb="3">
      <t>ヤ</t>
    </rPh>
    <phoneticPr fontId="1"/>
  </si>
  <si>
    <t>ポテトマサンド</t>
    <phoneticPr fontId="1"/>
  </si>
  <si>
    <t>かぼちゃのコロッケサンド</t>
    <phoneticPr fontId="1"/>
  </si>
  <si>
    <t>エビカツのサンド</t>
    <phoneticPr fontId="1"/>
  </si>
  <si>
    <t>チキンカツのサンド</t>
    <phoneticPr fontId="1"/>
  </si>
  <si>
    <t>テリヤキチキンのサンド</t>
    <phoneticPr fontId="1"/>
  </si>
  <si>
    <t>お月見テリヤキチキン</t>
    <rPh sb="1" eb="3">
      <t>ツキミ</t>
    </rPh>
    <phoneticPr fontId="1"/>
  </si>
  <si>
    <t>トマトとハンバーグサンド</t>
    <phoneticPr fontId="1"/>
  </si>
  <si>
    <t>チキンパック</t>
    <phoneticPr fontId="1"/>
  </si>
  <si>
    <t>プチデザート</t>
    <phoneticPr fontId="1"/>
  </si>
  <si>
    <t>三元豚のロースカツ</t>
    <rPh sb="0" eb="3">
      <t>サンゲントン</t>
    </rPh>
    <phoneticPr fontId="1"/>
  </si>
  <si>
    <t>イチゴスイーツ</t>
    <phoneticPr fontId="1"/>
  </si>
  <si>
    <t>H-170</t>
    <phoneticPr fontId="1"/>
  </si>
  <si>
    <t>H-205</t>
    <phoneticPr fontId="1"/>
  </si>
  <si>
    <t>H-203</t>
    <phoneticPr fontId="1"/>
  </si>
  <si>
    <t>H-002</t>
    <phoneticPr fontId="1"/>
  </si>
  <si>
    <t>H-006</t>
    <phoneticPr fontId="1"/>
  </si>
  <si>
    <t>H-010</t>
    <phoneticPr fontId="1"/>
  </si>
  <si>
    <t>H-008</t>
    <phoneticPr fontId="1"/>
  </si>
  <si>
    <t>F-138</t>
    <phoneticPr fontId="1"/>
  </si>
  <si>
    <t>F-218</t>
    <phoneticPr fontId="1"/>
  </si>
  <si>
    <t>F-068</t>
    <phoneticPr fontId="1"/>
  </si>
  <si>
    <t>F-022</t>
    <phoneticPr fontId="1"/>
  </si>
  <si>
    <t>F-025</t>
    <phoneticPr fontId="1"/>
  </si>
  <si>
    <t>F-271</t>
    <phoneticPr fontId="1"/>
  </si>
  <si>
    <t>F-024</t>
    <phoneticPr fontId="1"/>
  </si>
  <si>
    <t>S-031</t>
    <phoneticPr fontId="1"/>
  </si>
  <si>
    <t>S-029</t>
    <phoneticPr fontId="1"/>
  </si>
  <si>
    <t>S-267</t>
    <phoneticPr fontId="1"/>
  </si>
  <si>
    <t>S-108</t>
    <phoneticPr fontId="1"/>
  </si>
  <si>
    <t>S-073</t>
    <phoneticPr fontId="1"/>
  </si>
  <si>
    <t>S-033</t>
    <phoneticPr fontId="1"/>
  </si>
  <si>
    <t>S-074</t>
    <phoneticPr fontId="1"/>
  </si>
  <si>
    <t>B-300</t>
    <phoneticPr fontId="1"/>
  </si>
  <si>
    <t>B-036</t>
    <phoneticPr fontId="1"/>
  </si>
  <si>
    <t>B-037</t>
    <phoneticPr fontId="1"/>
  </si>
  <si>
    <t>P-207</t>
    <phoneticPr fontId="1"/>
  </si>
  <si>
    <t>P-200</t>
    <phoneticPr fontId="1"/>
  </si>
  <si>
    <t>P-202</t>
    <phoneticPr fontId="1"/>
  </si>
  <si>
    <t>会社名</t>
    <rPh sb="0" eb="3">
      <t>カイシャメイ</t>
    </rPh>
    <phoneticPr fontId="1"/>
  </si>
  <si>
    <t>サプライズサンド</t>
    <phoneticPr fontId="1"/>
  </si>
  <si>
    <t>サクチョコホイップバナナ</t>
    <phoneticPr fontId="1"/>
  </si>
  <si>
    <t>スイーツサンド</t>
    <phoneticPr fontId="1"/>
  </si>
  <si>
    <t>ブルーベリーデザート</t>
    <phoneticPr fontId="1"/>
  </si>
  <si>
    <t>もちもち揚げもち</t>
    <rPh sb="4" eb="5">
      <t>ア</t>
    </rPh>
    <phoneticPr fontId="1"/>
  </si>
  <si>
    <t>チョコペアフルーツ</t>
    <phoneticPr fontId="1"/>
  </si>
  <si>
    <t>チョコレートサンデー</t>
    <phoneticPr fontId="1"/>
  </si>
  <si>
    <t>北海道バター＆あずき</t>
    <rPh sb="0" eb="3">
      <t>ホッカイドウ</t>
    </rPh>
    <phoneticPr fontId="1"/>
  </si>
  <si>
    <t>S-152</t>
    <phoneticPr fontId="1"/>
  </si>
  <si>
    <t>S-190</t>
    <phoneticPr fontId="1"/>
  </si>
  <si>
    <t>S-188</t>
    <phoneticPr fontId="1"/>
  </si>
  <si>
    <t>ラスク</t>
    <phoneticPr fontId="1"/>
  </si>
  <si>
    <t>C-295</t>
    <phoneticPr fontId="1"/>
  </si>
  <si>
    <t>C-292</t>
    <phoneticPr fontId="1"/>
  </si>
  <si>
    <t>P-290</t>
    <phoneticPr fontId="1"/>
  </si>
  <si>
    <t>ハッピーセット４名様用</t>
    <rPh sb="8" eb="9">
      <t>メイ</t>
    </rPh>
    <rPh sb="9" eb="10">
      <t>サマ</t>
    </rPh>
    <rPh sb="10" eb="11">
      <t>ヨウ</t>
    </rPh>
    <phoneticPr fontId="1"/>
  </si>
  <si>
    <t>２０２３.１１．０１価格改定</t>
    <rPh sb="10" eb="14">
      <t>カカクカイテイ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</si>
</sst>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円&quot;;[Red]&quot;¥&quot;\-#,##0&quot;円&quot;"/>
    <numFmt numFmtId="177" formatCode="#,##0&quot;円&quot;"/>
    <numFmt numFmtId="178" formatCode="#,##0&quot;個&quot;"/>
    <numFmt numFmtId="179" formatCode="#,##0&quot;セット&quot;"/>
    <numFmt numFmtId="180" formatCode="#,##0&quot;円&quot;\ ;;;@"/>
    <numFmt numFmtId="181" formatCode="#,##0&quot;個&quot;\ ;;;@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0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11"/>
      <color theme="1"/>
      <name val="HGP明朝E"/>
      <family val="1"/>
      <charset val="128"/>
    </font>
    <font>
      <sz val="5"/>
      <color theme="1"/>
      <name val="HGS明朝E"/>
      <family val="1"/>
      <charset val="128"/>
    </font>
    <font>
      <sz val="8"/>
      <color theme="1"/>
      <name val="HGS明朝E"/>
      <family val="1"/>
      <charset val="128"/>
    </font>
    <font>
      <sz val="9"/>
      <color theme="1"/>
      <name val="HGS明朝E"/>
      <family val="1"/>
      <charset val="128"/>
    </font>
    <font>
      <sz val="6"/>
      <color theme="1"/>
      <name val="HGP明朝E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 diagonalDown="1">
      <left/>
      <right/>
      <top/>
      <bottom style="thin">
        <color auto="1"/>
      </bottom>
      <diagonal style="hair">
        <color auto="1"/>
      </diagonal>
    </border>
    <border diagonalDown="1">
      <left/>
      <right style="hair">
        <color auto="1"/>
      </right>
      <top/>
      <bottom style="thin">
        <color auto="1"/>
      </bottom>
      <diagonal style="hair">
        <color auto="1"/>
      </diagonal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 diagonalDown="1">
      <left style="thin">
        <color indexed="64"/>
      </left>
      <right/>
      <top/>
      <bottom style="thin">
        <color auto="1"/>
      </bottom>
      <diagonal style="thin">
        <color indexed="64"/>
      </diagonal>
    </border>
    <border diagonalDown="1">
      <left/>
      <right/>
      <top/>
      <bottom style="thin">
        <color auto="1"/>
      </bottom>
      <diagonal style="thin">
        <color indexed="64"/>
      </diagonal>
    </border>
    <border diagonalDown="1">
      <left/>
      <right style="hair">
        <color auto="1"/>
      </right>
      <top/>
      <bottom style="thin">
        <color auto="1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auto="1"/>
      </bottom>
      <diagonal style="hair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hair">
        <color auto="1"/>
      </right>
      <top style="medium">
        <color indexed="64"/>
      </top>
      <bottom/>
      <diagonal style="thin">
        <color indexed="64"/>
      </diagonal>
    </border>
    <border>
      <left style="hair">
        <color auto="1"/>
      </left>
      <right/>
      <top style="medium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/>
      <diagonal style="hair">
        <color auto="1"/>
      </diagonal>
    </border>
    <border diagonalDown="1">
      <left/>
      <right/>
      <top style="medium">
        <color indexed="64"/>
      </top>
      <bottom/>
      <diagonal style="hair">
        <color auto="1"/>
      </diagonal>
    </border>
    <border diagonalDown="1">
      <left/>
      <right style="hair">
        <color auto="1"/>
      </right>
      <top style="medium">
        <color indexed="64"/>
      </top>
      <bottom/>
      <diagonal style="hair">
        <color auto="1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auto="1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26" xfId="0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8" fillId="0" borderId="0" xfId="0" applyFont="1">
      <alignment vertical="center"/>
    </xf>
    <xf numFmtId="0" fontId="14" fillId="0" borderId="0" xfId="0" applyFont="1" applyAlignment="1">
      <alignment vertical="top" textRotation="255"/>
    </xf>
    <xf numFmtId="177" fontId="8" fillId="0" borderId="94" xfId="0" applyNumberFormat="1" applyFont="1" applyBorder="1">
      <alignment vertical="center"/>
    </xf>
    <xf numFmtId="0" fontId="15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7" fontId="8" fillId="0" borderId="2" xfId="1" applyNumberFormat="1" applyFont="1" applyBorder="1" applyAlignment="1">
      <alignment horizontal="center" vertical="center"/>
    </xf>
    <xf numFmtId="177" fontId="8" fillId="0" borderId="61" xfId="1" applyNumberFormat="1" applyFont="1" applyBorder="1" applyAlignment="1">
      <alignment horizontal="center" vertical="center"/>
    </xf>
    <xf numFmtId="177" fontId="8" fillId="0" borderId="76" xfId="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10" fillId="5" borderId="63" xfId="0" applyFont="1" applyFill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10" fillId="5" borderId="62" xfId="0" applyFont="1" applyFill="1" applyBorder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61" xfId="0" applyNumberFormat="1" applyFont="1" applyBorder="1" applyAlignment="1">
      <alignment horizontal="center" vertical="center"/>
    </xf>
    <xf numFmtId="178" fontId="8" fillId="0" borderId="76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61" xfId="0" applyNumberFormat="1" applyFont="1" applyBorder="1" applyAlignment="1">
      <alignment horizontal="center" vertical="center"/>
    </xf>
    <xf numFmtId="180" fontId="8" fillId="0" borderId="62" xfId="0" applyNumberFormat="1" applyFont="1" applyBorder="1" applyAlignment="1">
      <alignment horizontal="center" vertical="center"/>
    </xf>
    <xf numFmtId="181" fontId="16" fillId="0" borderId="64" xfId="0" applyNumberFormat="1" applyFont="1" applyBorder="1" applyAlignment="1">
      <alignment horizontal="center" vertical="center"/>
    </xf>
    <xf numFmtId="181" fontId="16" fillId="0" borderId="7" xfId="0" applyNumberFormat="1" applyFont="1" applyBorder="1" applyAlignment="1">
      <alignment horizontal="center" vertical="center"/>
    </xf>
    <xf numFmtId="181" fontId="16" fillId="0" borderId="92" xfId="0" applyNumberFormat="1" applyFont="1" applyBorder="1" applyAlignment="1">
      <alignment horizontal="center" vertical="center"/>
    </xf>
    <xf numFmtId="181" fontId="16" fillId="0" borderId="15" xfId="0" applyNumberFormat="1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181" fontId="16" fillId="0" borderId="27" xfId="0" applyNumberFormat="1" applyFont="1" applyBorder="1" applyAlignment="1">
      <alignment horizontal="center" vertical="center"/>
    </xf>
    <xf numFmtId="181" fontId="16" fillId="0" borderId="1" xfId="0" applyNumberFormat="1" applyFont="1" applyBorder="1" applyAlignment="1">
      <alignment horizontal="center" vertical="center"/>
    </xf>
    <xf numFmtId="181" fontId="16" fillId="0" borderId="18" xfId="0" applyNumberFormat="1" applyFont="1" applyBorder="1" applyAlignment="1">
      <alignment horizontal="center" vertical="center"/>
    </xf>
    <xf numFmtId="181" fontId="16" fillId="0" borderId="28" xfId="0" applyNumberFormat="1" applyFont="1" applyBorder="1" applyAlignment="1">
      <alignment horizontal="center" vertical="center"/>
    </xf>
    <xf numFmtId="181" fontId="16" fillId="0" borderId="29" xfId="0" applyNumberFormat="1" applyFont="1" applyBorder="1" applyAlignment="1">
      <alignment horizontal="center" vertical="center"/>
    </xf>
    <xf numFmtId="181" fontId="16" fillId="0" borderId="32" xfId="0" applyNumberFormat="1" applyFont="1" applyBorder="1" applyAlignment="1">
      <alignment horizontal="center" vertical="center"/>
    </xf>
    <xf numFmtId="0" fontId="14" fillId="0" borderId="77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85" xfId="0" applyFont="1" applyBorder="1" applyAlignment="1">
      <alignment horizontal="center" vertical="center" wrapText="1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6" fillId="0" borderId="8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91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181" fontId="16" fillId="0" borderId="6" xfId="0" applyNumberFormat="1" applyFont="1" applyBorder="1" applyAlignment="1">
      <alignment horizontal="center" vertical="center"/>
    </xf>
    <xf numFmtId="181" fontId="16" fillId="0" borderId="31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0" fillId="3" borderId="63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0" fontId="10" fillId="3" borderId="6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4" borderId="63" xfId="0" applyFont="1" applyFill="1" applyBorder="1" applyAlignment="1">
      <alignment horizontal="center" vertical="center"/>
    </xf>
    <xf numFmtId="0" fontId="10" fillId="4" borderId="61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0" fontId="8" fillId="0" borderId="18" xfId="0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61" xfId="1" applyNumberFormat="1" applyFont="1" applyBorder="1" applyAlignment="1">
      <alignment horizontal="center" vertical="center" shrinkToFit="1"/>
    </xf>
    <xf numFmtId="177" fontId="8" fillId="0" borderId="76" xfId="1" applyNumberFormat="1" applyFont="1" applyBorder="1" applyAlignment="1">
      <alignment horizontal="center" vertical="center" shrinkToFit="1"/>
    </xf>
    <xf numFmtId="0" fontId="10" fillId="7" borderId="63" xfId="0" applyFont="1" applyFill="1" applyBorder="1" applyAlignment="1">
      <alignment horizontal="center" vertical="center"/>
    </xf>
    <xf numFmtId="0" fontId="10" fillId="7" borderId="61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179" fontId="8" fillId="0" borderId="2" xfId="0" applyNumberFormat="1" applyFont="1" applyBorder="1" applyAlignment="1">
      <alignment horizontal="center" vertical="center" shrinkToFit="1"/>
    </xf>
    <xf numFmtId="179" fontId="8" fillId="0" borderId="61" xfId="0" applyNumberFormat="1" applyFont="1" applyBorder="1" applyAlignment="1">
      <alignment horizontal="center" vertical="center" shrinkToFit="1"/>
    </xf>
    <xf numFmtId="179" fontId="8" fillId="0" borderId="76" xfId="0" applyNumberFormat="1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26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78" fontId="8" fillId="0" borderId="99" xfId="0" applyNumberFormat="1" applyFont="1" applyBorder="1" applyAlignment="1">
      <alignment horizontal="center" vertical="center"/>
    </xf>
    <xf numFmtId="178" fontId="8" fillId="0" borderId="97" xfId="0" applyNumberFormat="1" applyFont="1" applyBorder="1" applyAlignment="1">
      <alignment horizontal="center" vertical="center"/>
    </xf>
    <xf numFmtId="178" fontId="8" fillId="0" borderId="98" xfId="0" applyNumberFormat="1" applyFont="1" applyBorder="1" applyAlignment="1">
      <alignment horizontal="center" vertical="center"/>
    </xf>
    <xf numFmtId="180" fontId="8" fillId="0" borderId="99" xfId="0" applyNumberFormat="1" applyFont="1" applyBorder="1" applyAlignment="1">
      <alignment horizontal="center" vertical="center"/>
    </xf>
    <xf numFmtId="180" fontId="8" fillId="0" borderId="97" xfId="0" applyNumberFormat="1" applyFont="1" applyBorder="1" applyAlignment="1">
      <alignment horizontal="center" vertical="center"/>
    </xf>
    <xf numFmtId="180" fontId="8" fillId="0" borderId="100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77" fontId="8" fillId="0" borderId="93" xfId="0" applyNumberFormat="1" applyFont="1" applyBorder="1" applyAlignment="1">
      <alignment horizontal="center" vertical="center"/>
    </xf>
    <xf numFmtId="177" fontId="8" fillId="0" borderId="94" xfId="0" applyNumberFormat="1" applyFont="1" applyBorder="1" applyAlignment="1">
      <alignment horizontal="center" vertical="center"/>
    </xf>
    <xf numFmtId="177" fontId="8" fillId="0" borderId="95" xfId="0" applyNumberFormat="1" applyFont="1" applyBorder="1" applyAlignment="1">
      <alignment horizontal="center" vertical="center"/>
    </xf>
    <xf numFmtId="181" fontId="8" fillId="0" borderId="37" xfId="0" applyNumberFormat="1" applyFont="1" applyBorder="1" applyAlignment="1">
      <alignment horizontal="center" vertical="center" shrinkToFit="1"/>
    </xf>
    <xf numFmtId="180" fontId="8" fillId="0" borderId="37" xfId="0" applyNumberFormat="1" applyFont="1" applyBorder="1" applyAlignment="1">
      <alignment horizontal="center" vertical="center"/>
    </xf>
    <xf numFmtId="180" fontId="8" fillId="0" borderId="38" xfId="0" applyNumberFormat="1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8" fillId="0" borderId="29" xfId="1" applyNumberFormat="1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180" fontId="8" fillId="0" borderId="29" xfId="0" applyNumberFormat="1" applyFont="1" applyBorder="1" applyAlignment="1">
      <alignment horizontal="center" vertical="center"/>
    </xf>
    <xf numFmtId="180" fontId="8" fillId="0" borderId="3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6" fillId="0" borderId="89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83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84" xfId="0" applyFont="1" applyBorder="1" applyAlignment="1">
      <alignment horizontal="center" vertical="center"/>
    </xf>
    <xf numFmtId="0" fontId="16" fillId="0" borderId="78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top"/>
    </xf>
    <xf numFmtId="0" fontId="10" fillId="0" borderId="19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25" xfId="0" applyFont="1" applyBorder="1" applyAlignment="1">
      <alignment horizontal="left" vertical="top"/>
    </xf>
    <xf numFmtId="0" fontId="13" fillId="0" borderId="21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5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54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1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98914</xdr:colOff>
      <xdr:row>0</xdr:row>
      <xdr:rowOff>109904</xdr:rowOff>
    </xdr:from>
    <xdr:to>
      <xdr:col>42</xdr:col>
      <xdr:colOff>79864</xdr:colOff>
      <xdr:row>3</xdr:row>
      <xdr:rowOff>111794</xdr:rowOff>
    </xdr:to>
    <xdr:grpSp>
      <xdr:nvGrpSpPr>
        <xdr:cNvPr id="18" name="グループ化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GrpSpPr/>
      </xdr:nvGrpSpPr>
      <xdr:grpSpPr>
        <a:xfrm>
          <a:off x="406645" y="109904"/>
          <a:ext cx="3981450" cy="478140"/>
          <a:chOff x="438151" y="19050"/>
          <a:chExt cx="4067175" cy="401940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=""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438151" y="28575"/>
            <a:ext cx="1962150" cy="3924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Ins="0" rtlCol="0" anchor="t" anchorCtr="0">
            <a:noAutofit/>
          </a:bodyPr>
          <a:lstStyle/>
          <a:p>
            <a:pPr algn="ctr"/>
            <a:r>
              <a:rPr kumimoji="1" lang="ja-JP" altLang="en-US" sz="2000">
                <a:solidFill>
                  <a:sysClr val="windowText" lastClr="000000"/>
                </a:solidFill>
                <a:latin typeface="+mj-ea"/>
                <a:ea typeface="+mj-ea"/>
              </a:rPr>
              <a:t>ご注文</a:t>
            </a:r>
            <a:r>
              <a:rPr kumimoji="1" lang="en-US" altLang="ja-JP" sz="2000">
                <a:solidFill>
                  <a:sysClr val="windowText" lastClr="000000"/>
                </a:solidFill>
                <a:latin typeface="+mj-ea"/>
                <a:ea typeface="+mj-ea"/>
              </a:rPr>
              <a:t>FAX</a:t>
            </a:r>
            <a:r>
              <a:rPr kumimoji="1" lang="ja-JP" altLang="en-US" sz="2000">
                <a:solidFill>
                  <a:sysClr val="windowText" lastClr="000000"/>
                </a:solidFill>
                <a:latin typeface="+mj-ea"/>
                <a:ea typeface="+mj-ea"/>
              </a:rPr>
              <a:t>番号</a:t>
            </a: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=""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328033" y="19050"/>
            <a:ext cx="2177293" cy="39241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rIns="0" rtlCol="0" anchor="t" anchorCtr="0">
            <a:noAutofit/>
          </a:bodyPr>
          <a:lstStyle/>
          <a:p>
            <a:pPr algn="ctr"/>
            <a:r>
              <a:rPr kumimoji="1" lang="ja-JP" altLang="en-US" sz="2000">
                <a:solidFill>
                  <a:sysClr val="windowText" lastClr="000000"/>
                </a:solidFill>
                <a:latin typeface="+mj-ea"/>
                <a:ea typeface="+mj-ea"/>
              </a:rPr>
              <a:t>📠</a:t>
            </a:r>
            <a:r>
              <a:rPr kumimoji="1" lang="ja-JP" altLang="en-US" sz="2000" baseline="0">
                <a:solidFill>
                  <a:sysClr val="windowText" lastClr="000000"/>
                </a:solidFill>
                <a:latin typeface="+mj-ea"/>
                <a:ea typeface="+mj-ea"/>
              </a:rPr>
              <a:t> </a:t>
            </a:r>
            <a:r>
              <a:rPr kumimoji="1" lang="en-US" altLang="ja-JP" sz="2000">
                <a:solidFill>
                  <a:sysClr val="windowText" lastClr="000000"/>
                </a:solidFill>
                <a:latin typeface="+mj-ea"/>
                <a:ea typeface="+mj-ea"/>
              </a:rPr>
              <a:t>082-878-0597</a:t>
            </a:r>
            <a:endParaRPr kumimoji="1" lang="ja-JP" altLang="en-US" sz="2000">
              <a:solidFill>
                <a:sysClr val="windowText" lastClr="000000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3</xdr:col>
      <xdr:colOff>49357</xdr:colOff>
      <xdr:row>4</xdr:row>
      <xdr:rowOff>73603</xdr:rowOff>
    </xdr:from>
    <xdr:to>
      <xdr:col>24</xdr:col>
      <xdr:colOff>49356</xdr:colOff>
      <xdr:row>6</xdr:row>
      <xdr:rowOff>121228</xdr:rowOff>
    </xdr:to>
    <xdr:sp macro="" textlink="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/>
      </xdr:nvSpPr>
      <xdr:spPr>
        <a:xfrm>
          <a:off x="361084" y="714376"/>
          <a:ext cx="2182090" cy="35935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tlCol="0" anchor="t"/>
        <a:lstStyle/>
        <a:p>
          <a:pPr algn="dist"/>
          <a:r>
            <a:rPr kumimoji="1" lang="ja-JP" altLang="en-US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神戸</a:t>
          </a:r>
          <a:r>
            <a:rPr kumimoji="1" lang="ja-JP" altLang="en-US" sz="1600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サンド</a:t>
          </a:r>
          <a:r>
            <a:rPr kumimoji="1" lang="ja-JP" altLang="en-US" sz="1600">
              <a:solidFill>
                <a:sysClr val="windowText" lastClr="00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安佐南店</a:t>
          </a:r>
        </a:p>
      </xdr:txBody>
    </xdr:sp>
    <xdr:clientData/>
  </xdr:twoCellAnchor>
  <xdr:twoCellAnchor>
    <xdr:from>
      <xdr:col>23</xdr:col>
      <xdr:colOff>66676</xdr:colOff>
      <xdr:row>4</xdr:row>
      <xdr:rowOff>47625</xdr:rowOff>
    </xdr:from>
    <xdr:to>
      <xdr:col>27</xdr:col>
      <xdr:colOff>85725</xdr:colOff>
      <xdr:row>6</xdr:row>
      <xdr:rowOff>135240</xdr:rowOff>
    </xdr:to>
    <xdr:sp macro="" textlink="">
      <xdr:nvSpPr>
        <xdr:cNvPr id="12" name="正方形/長方形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476501" y="600075"/>
          <a:ext cx="438149" cy="3924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 anchorCtr="0">
          <a:noAutofit/>
        </a:bodyPr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  <a:latin typeface="+mj-ea"/>
              <a:ea typeface="+mj-ea"/>
            </a:rPr>
            <a:t>行</a:t>
          </a:r>
        </a:p>
      </xdr:txBody>
    </xdr:sp>
    <xdr:clientData/>
  </xdr:twoCellAnchor>
  <xdr:twoCellAnchor editAs="absolute">
    <xdr:from>
      <xdr:col>2</xdr:col>
      <xdr:colOff>1465</xdr:colOff>
      <xdr:row>7</xdr:row>
      <xdr:rowOff>9525</xdr:rowOff>
    </xdr:from>
    <xdr:to>
      <xdr:col>29</xdr:col>
      <xdr:colOff>87630</xdr:colOff>
      <xdr:row>8</xdr:row>
      <xdr:rowOff>114300</xdr:rowOff>
    </xdr:to>
    <xdr:sp macro="" textlink="">
      <xdr:nvSpPr>
        <xdr:cNvPr id="13" name="正方形/長方形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00024" y="1095375"/>
          <a:ext cx="2933701" cy="25717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rIns="72000" rtlCol="0" anchor="t" anchorCtr="0">
          <a:noAutofit/>
        </a:bodyPr>
        <a:lstStyle/>
        <a:p>
          <a:pPr algn="dist"/>
          <a:r>
            <a:rPr kumimoji="1" lang="ja-JP" altLang="en-US" sz="1000" b="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ご注文はなるべく</a:t>
          </a:r>
          <a:r>
            <a:rPr kumimoji="1" lang="en-US" altLang="ja-JP" sz="1000" b="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2</a:t>
          </a:r>
          <a:r>
            <a:rPr kumimoji="1" lang="ja-JP" altLang="en-US" sz="1000" b="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日前までにお願いします。</a:t>
          </a:r>
        </a:p>
      </xdr:txBody>
    </xdr:sp>
    <xdr:clientData/>
  </xdr:twoCellAnchor>
  <xdr:twoCellAnchor editAs="absolute">
    <xdr:from>
      <xdr:col>30</xdr:col>
      <xdr:colOff>66675</xdr:colOff>
      <xdr:row>5</xdr:row>
      <xdr:rowOff>85724</xdr:rowOff>
    </xdr:from>
    <xdr:to>
      <xdr:col>50</xdr:col>
      <xdr:colOff>57150</xdr:colOff>
      <xdr:row>8</xdr:row>
      <xdr:rowOff>9525</xdr:rowOff>
    </xdr:to>
    <xdr:sp macro="" textlink="">
      <xdr:nvSpPr>
        <xdr:cNvPr id="14" name="角丸四角形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3209925" y="866774"/>
          <a:ext cx="2085975" cy="381001"/>
        </a:xfrm>
        <a:prstGeom prst="round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en-US" altLang="ja-JP" sz="2000" b="1">
              <a:latin typeface="HGP明朝E" panose="02020900000000000000" pitchFamily="18" charset="-128"/>
              <a:ea typeface="HGP明朝E" panose="02020900000000000000" pitchFamily="18" charset="-128"/>
            </a:rPr>
            <a:t>F</a:t>
          </a:r>
          <a:r>
            <a:rPr kumimoji="1" lang="en-US" altLang="ja-JP" sz="2000" b="1" baseline="0">
              <a:latin typeface="HGP明朝E" panose="02020900000000000000" pitchFamily="18" charset="-128"/>
              <a:ea typeface="HGP明朝E" panose="02020900000000000000" pitchFamily="18" charset="-128"/>
            </a:rPr>
            <a:t> A X </a:t>
          </a:r>
          <a:r>
            <a:rPr kumimoji="1" lang="ja-JP" altLang="en-US" sz="2000" b="1" baseline="0">
              <a:latin typeface="HGP明朝E" panose="02020900000000000000" pitchFamily="18" charset="-128"/>
              <a:ea typeface="HGP明朝E" panose="02020900000000000000" pitchFamily="18" charset="-128"/>
            </a:rPr>
            <a:t>注文書</a:t>
          </a:r>
          <a:endParaRPr kumimoji="1" lang="ja-JP" altLang="en-US" sz="2000" b="1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 editAs="absolute">
    <xdr:from>
      <xdr:col>54</xdr:col>
      <xdr:colOff>51287</xdr:colOff>
      <xdr:row>66</xdr:row>
      <xdr:rowOff>43961</xdr:rowOff>
    </xdr:from>
    <xdr:to>
      <xdr:col>73</xdr:col>
      <xdr:colOff>109902</xdr:colOff>
      <xdr:row>68</xdr:row>
      <xdr:rowOff>95249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5590441" y="11188211"/>
          <a:ext cx="1992923" cy="3590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750">
              <a:latin typeface="HGP明朝E" panose="02020900000000000000" pitchFamily="18" charset="-128"/>
              <a:ea typeface="HGP明朝E" panose="02020900000000000000" pitchFamily="18" charset="-128"/>
            </a:rPr>
            <a:t>〒</a:t>
          </a:r>
          <a:r>
            <a:rPr kumimoji="1" lang="en-US" altLang="ja-JP" sz="750">
              <a:latin typeface="HGP明朝E" panose="02020900000000000000" pitchFamily="18" charset="-128"/>
              <a:ea typeface="HGP明朝E" panose="02020900000000000000" pitchFamily="18" charset="-128"/>
            </a:rPr>
            <a:t>731</a:t>
          </a:r>
          <a:r>
            <a:rPr kumimoji="1" lang="ja-JP" altLang="en-US" sz="750">
              <a:latin typeface="HGP明朝E" panose="02020900000000000000" pitchFamily="18" charset="-128"/>
              <a:ea typeface="HGP明朝E" panose="02020900000000000000" pitchFamily="18" charset="-128"/>
            </a:rPr>
            <a:t>－</a:t>
          </a:r>
          <a:r>
            <a:rPr kumimoji="1" lang="en-US" altLang="ja-JP" sz="750">
              <a:latin typeface="HGP明朝E" panose="02020900000000000000" pitchFamily="18" charset="-128"/>
              <a:ea typeface="HGP明朝E" panose="02020900000000000000" pitchFamily="18" charset="-128"/>
            </a:rPr>
            <a:t>0141</a:t>
          </a:r>
          <a:r>
            <a:rPr kumimoji="1" lang="ja-JP" altLang="en-US" sz="750">
              <a:latin typeface="HGP明朝E" panose="02020900000000000000" pitchFamily="18" charset="-128"/>
              <a:ea typeface="HGP明朝E" panose="02020900000000000000" pitchFamily="18" charset="-128"/>
            </a:rPr>
            <a:t>　広島市安佐南区相田</a:t>
          </a:r>
          <a:r>
            <a:rPr kumimoji="1" lang="en-US" altLang="ja-JP" sz="750">
              <a:latin typeface="HGP明朝E" panose="02020900000000000000" pitchFamily="18" charset="-128"/>
              <a:ea typeface="HGP明朝E" panose="02020900000000000000" pitchFamily="18" charset="-128"/>
            </a:rPr>
            <a:t>1-14-22</a:t>
          </a:r>
        </a:p>
        <a:p>
          <a:pPr algn="ctr"/>
          <a:r>
            <a:rPr kumimoji="1" lang="en-US" altLang="ja-JP" sz="750">
              <a:latin typeface="HGP明朝E" panose="02020900000000000000" pitchFamily="18" charset="-128"/>
              <a:ea typeface="HGP明朝E" panose="02020900000000000000" pitchFamily="18" charset="-128"/>
            </a:rPr>
            <a:t>TEL</a:t>
          </a:r>
          <a:r>
            <a:rPr kumimoji="1" lang="ja-JP" altLang="en-US" sz="750">
              <a:latin typeface="HGP明朝E" panose="02020900000000000000" pitchFamily="18" charset="-128"/>
              <a:ea typeface="HGP明朝E" panose="02020900000000000000" pitchFamily="18" charset="-128"/>
            </a:rPr>
            <a:t>（</a:t>
          </a:r>
          <a:r>
            <a:rPr kumimoji="1" lang="en-US" altLang="ja-JP" sz="750">
              <a:latin typeface="HGP明朝E" panose="02020900000000000000" pitchFamily="18" charset="-128"/>
              <a:ea typeface="HGP明朝E" panose="02020900000000000000" pitchFamily="18" charset="-128"/>
            </a:rPr>
            <a:t>082</a:t>
          </a:r>
          <a:r>
            <a:rPr kumimoji="1" lang="ja-JP" altLang="en-US" sz="750">
              <a:latin typeface="HGP明朝E" panose="02020900000000000000" pitchFamily="18" charset="-128"/>
              <a:ea typeface="HGP明朝E" panose="02020900000000000000" pitchFamily="18" charset="-128"/>
            </a:rPr>
            <a:t>）</a:t>
          </a:r>
          <a:r>
            <a:rPr kumimoji="1" lang="en-US" altLang="ja-JP" sz="750">
              <a:latin typeface="HGP明朝E" panose="02020900000000000000" pitchFamily="18" charset="-128"/>
              <a:ea typeface="HGP明朝E" panose="02020900000000000000" pitchFamily="18" charset="-128"/>
            </a:rPr>
            <a:t>878-0254(</a:t>
          </a:r>
          <a:r>
            <a:rPr kumimoji="1" lang="ja-JP" altLang="en-US" sz="750">
              <a:latin typeface="HGP明朝E" panose="02020900000000000000" pitchFamily="18" charset="-128"/>
              <a:ea typeface="HGP明朝E" panose="02020900000000000000" pitchFamily="18" charset="-128"/>
            </a:rPr>
            <a:t>代</a:t>
          </a:r>
          <a:r>
            <a:rPr kumimoji="1" lang="en-US" altLang="ja-JP" sz="750">
              <a:latin typeface="HGP明朝E" panose="02020900000000000000" pitchFamily="18" charset="-128"/>
              <a:ea typeface="HGP明朝E" panose="02020900000000000000" pitchFamily="18" charset="-128"/>
            </a:rPr>
            <a:t>)/FAX(082)878-0597</a:t>
          </a:r>
          <a:endParaRPr kumimoji="1" lang="ja-JP" altLang="en-US" sz="750">
            <a:latin typeface="HGP明朝E" panose="02020900000000000000" pitchFamily="18" charset="-128"/>
            <a:ea typeface="HGP明朝E" panose="02020900000000000000" pitchFamily="18" charset="-128"/>
          </a:endParaRPr>
        </a:p>
      </xdr:txBody>
    </xdr:sp>
    <xdr:clientData/>
  </xdr:twoCellAnchor>
  <xdr:twoCellAnchor>
    <xdr:from>
      <xdr:col>55</xdr:col>
      <xdr:colOff>48358</xdr:colOff>
      <xdr:row>61</xdr:row>
      <xdr:rowOff>197826</xdr:rowOff>
    </xdr:from>
    <xdr:to>
      <xdr:col>73</xdr:col>
      <xdr:colOff>65943</xdr:colOff>
      <xdr:row>66</xdr:row>
      <xdr:rowOff>109903</xdr:rowOff>
    </xdr:to>
    <xdr:sp macro="" textlink="">
      <xdr:nvSpPr>
        <xdr:cNvPr id="15" name="正方形/長方形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5690089" y="10528788"/>
          <a:ext cx="1849316" cy="72536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rIns="0" rtlCol="0" anchor="t"/>
        <a:lstStyle/>
        <a:p>
          <a:pPr algn="l"/>
          <a:r>
            <a:rPr kumimoji="1" lang="en-US" altLang="ja-JP" sz="160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KOBE</a:t>
          </a:r>
          <a:r>
            <a:rPr kumimoji="1" lang="ja-JP" altLang="en-US" sz="160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 </a:t>
          </a:r>
          <a:r>
            <a:rPr kumimoji="1" lang="en-US" altLang="ja-JP" sz="160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SANDWICH</a:t>
          </a:r>
          <a:r>
            <a:rPr kumimoji="1" lang="ja-JP" altLang="en-US" sz="160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　　　</a:t>
          </a:r>
          <a:endParaRPr kumimoji="1" lang="en-US" altLang="ja-JP" sz="1600">
            <a:solidFill>
              <a:sysClr val="windowText" lastClr="000000"/>
            </a:solidFill>
            <a:latin typeface="HGP明朝E" panose="02020900000000000000" pitchFamily="18" charset="-128"/>
            <a:ea typeface="HGP明朝E" panose="02020900000000000000" pitchFamily="18" charset="-128"/>
          </a:endParaRPr>
        </a:p>
        <a:p>
          <a:pPr algn="l"/>
          <a:r>
            <a:rPr kumimoji="1" lang="ja-JP" altLang="en-US" sz="1600">
              <a:solidFill>
                <a:sysClr val="windowText" lastClr="000000"/>
              </a:solidFill>
              <a:latin typeface="HGP明朝E" panose="02020900000000000000" pitchFamily="18" charset="-128"/>
              <a:ea typeface="HGP明朝E" panose="02020900000000000000" pitchFamily="18" charset="-128"/>
            </a:rPr>
            <a:t>　　神 戸 サ ン 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8"/>
  <sheetViews>
    <sheetView showGridLines="0" tabSelected="1" zoomScale="130" zoomScaleNormal="130" workbookViewId="0"/>
  </sheetViews>
  <sheetFormatPr defaultColWidth="1.375" defaultRowHeight="12" customHeight="1" x14ac:dyDescent="0.15"/>
  <cols>
    <col min="59" max="59" width="1.125" customWidth="1"/>
    <col min="63" max="63" width="1.375" customWidth="1"/>
    <col min="74" max="74" width="2.125" customWidth="1"/>
  </cols>
  <sheetData>
    <row r="1" spans="1:74" ht="12" customHeight="1" x14ac:dyDescent="0.15">
      <c r="AZ1" s="159" t="s">
        <v>0</v>
      </c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 t="s">
        <v>2</v>
      </c>
      <c r="BL1" s="159"/>
      <c r="BM1" s="159"/>
      <c r="BN1" s="159"/>
      <c r="BO1" s="159"/>
      <c r="BP1" s="159" t="s">
        <v>3</v>
      </c>
      <c r="BQ1" s="159"/>
      <c r="BR1" s="159"/>
      <c r="BS1" s="159"/>
      <c r="BT1" s="159"/>
      <c r="BU1" s="159" t="s">
        <v>4</v>
      </c>
      <c r="BV1" s="159"/>
    </row>
    <row r="2" spans="1:74" ht="12" customHeight="1" x14ac:dyDescent="0.15"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  <c r="BS2" s="160"/>
      <c r="BT2" s="160"/>
      <c r="BU2" s="160"/>
      <c r="BV2" s="160"/>
    </row>
    <row r="3" spans="1:74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B3" s="1"/>
      <c r="BC3" s="1"/>
      <c r="BD3" s="1"/>
      <c r="BE3" s="1"/>
      <c r="BF3" s="1"/>
      <c r="BG3" s="1"/>
      <c r="BH3" s="1"/>
      <c r="BI3" s="1"/>
      <c r="BJ3" s="1"/>
      <c r="BL3" s="11"/>
      <c r="BM3" s="1"/>
    </row>
    <row r="4" spans="1:74" ht="12" customHeight="1" thickBot="1" x14ac:dyDescent="0.2">
      <c r="BA4" s="161" t="s">
        <v>69</v>
      </c>
      <c r="BB4" s="162"/>
      <c r="BC4" s="162"/>
      <c r="BD4" s="162"/>
      <c r="BE4" s="162"/>
      <c r="BF4" s="162"/>
      <c r="BG4" s="162"/>
      <c r="BH4" s="162"/>
      <c r="BJ4" s="11"/>
      <c r="BK4" s="12" t="s">
        <v>127</v>
      </c>
      <c r="BL4" s="11"/>
      <c r="BN4" s="11"/>
    </row>
    <row r="5" spans="1:74" ht="12" customHeight="1" x14ac:dyDescent="0.15">
      <c r="BA5" s="163" t="s">
        <v>25</v>
      </c>
      <c r="BB5" s="164"/>
      <c r="BC5" s="164"/>
      <c r="BD5" s="164"/>
      <c r="BE5" s="164"/>
      <c r="BF5" s="164" t="s">
        <v>26</v>
      </c>
      <c r="BG5" s="164"/>
      <c r="BH5" s="164"/>
      <c r="BI5" s="164"/>
      <c r="BJ5" s="164"/>
      <c r="BK5" s="164" t="s">
        <v>28</v>
      </c>
      <c r="BL5" s="164"/>
      <c r="BM5" s="164"/>
      <c r="BN5" s="164"/>
      <c r="BO5" s="164"/>
      <c r="BP5" s="164" t="s">
        <v>27</v>
      </c>
      <c r="BQ5" s="164"/>
      <c r="BR5" s="164"/>
      <c r="BS5" s="164"/>
      <c r="BT5" s="165"/>
    </row>
    <row r="6" spans="1:74" ht="12" customHeight="1" x14ac:dyDescent="0.15">
      <c r="AP6" t="s">
        <v>1</v>
      </c>
      <c r="BA6" s="153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7"/>
    </row>
    <row r="7" spans="1:74" ht="12" customHeight="1" x14ac:dyDescent="0.15">
      <c r="BA7" s="153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7"/>
    </row>
    <row r="8" spans="1:74" ht="12" customHeight="1" thickBot="1" x14ac:dyDescent="0.2">
      <c r="BA8" s="155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8"/>
    </row>
    <row r="9" spans="1:74" ht="12" customHeight="1" thickBot="1" x14ac:dyDescent="0.2"/>
    <row r="10" spans="1:74" ht="11.25" customHeight="1" x14ac:dyDescent="0.15">
      <c r="C10" s="308" t="s">
        <v>110</v>
      </c>
      <c r="D10" s="255"/>
      <c r="E10" s="255"/>
      <c r="F10" s="255"/>
      <c r="G10" s="255"/>
      <c r="H10" s="255"/>
      <c r="I10" s="255"/>
      <c r="J10" s="309"/>
      <c r="K10" s="259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97" t="s">
        <v>10</v>
      </c>
      <c r="AN10" s="297"/>
      <c r="AO10" s="298"/>
      <c r="AP10" s="5"/>
      <c r="AQ10" s="295" t="s">
        <v>14</v>
      </c>
      <c r="AR10" s="296"/>
      <c r="AS10" s="296"/>
      <c r="AT10" s="296"/>
      <c r="AU10" s="296"/>
      <c r="AV10" s="296"/>
      <c r="AW10" s="296"/>
      <c r="AX10" s="296"/>
      <c r="AY10" s="296"/>
      <c r="AZ10" s="259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55" t="s">
        <v>10</v>
      </c>
      <c r="BT10" s="255"/>
      <c r="BU10" s="256"/>
    </row>
    <row r="11" spans="1:74" ht="11.25" customHeight="1" x14ac:dyDescent="0.15">
      <c r="C11" s="310"/>
      <c r="D11" s="257"/>
      <c r="E11" s="257"/>
      <c r="F11" s="257"/>
      <c r="G11" s="257"/>
      <c r="H11" s="257"/>
      <c r="I11" s="257"/>
      <c r="J11" s="311"/>
      <c r="K11" s="261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99"/>
      <c r="AN11" s="299"/>
      <c r="AO11" s="300"/>
      <c r="AP11" s="5"/>
      <c r="AQ11" s="291"/>
      <c r="AR11" s="238"/>
      <c r="AS11" s="238"/>
      <c r="AT11" s="238"/>
      <c r="AU11" s="238"/>
      <c r="AV11" s="238"/>
      <c r="AW11" s="238"/>
      <c r="AX11" s="238"/>
      <c r="AY11" s="238"/>
      <c r="AZ11" s="261"/>
      <c r="BA11" s="262"/>
      <c r="BB11" s="262"/>
      <c r="BC11" s="262"/>
      <c r="BD11" s="262"/>
      <c r="BE11" s="262"/>
      <c r="BF11" s="262"/>
      <c r="BG11" s="262"/>
      <c r="BH11" s="262"/>
      <c r="BI11" s="262"/>
      <c r="BJ11" s="262"/>
      <c r="BK11" s="262"/>
      <c r="BL11" s="262"/>
      <c r="BM11" s="262"/>
      <c r="BN11" s="262"/>
      <c r="BO11" s="262"/>
      <c r="BP11" s="262"/>
      <c r="BQ11" s="262"/>
      <c r="BR11" s="262"/>
      <c r="BS11" s="257"/>
      <c r="BT11" s="257"/>
      <c r="BU11" s="258"/>
    </row>
    <row r="12" spans="1:74" ht="10.5" customHeight="1" x14ac:dyDescent="0.15">
      <c r="C12" s="291" t="s">
        <v>7</v>
      </c>
      <c r="D12" s="238"/>
      <c r="E12" s="238"/>
      <c r="F12" s="238"/>
      <c r="G12" s="238"/>
      <c r="H12" s="238"/>
      <c r="I12" s="238"/>
      <c r="J12" s="238"/>
      <c r="K12" s="263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5"/>
      <c r="AP12" s="5"/>
      <c r="AQ12" s="293" t="s">
        <v>30</v>
      </c>
      <c r="AR12" s="294"/>
      <c r="AS12" s="294"/>
      <c r="AT12" s="294"/>
      <c r="AU12" s="294"/>
      <c r="AV12" s="294"/>
      <c r="AW12" s="294"/>
      <c r="AX12" s="294"/>
      <c r="AY12" s="294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301"/>
      <c r="BT12" s="301"/>
      <c r="BU12" s="302"/>
    </row>
    <row r="13" spans="1:74" ht="10.5" customHeight="1" x14ac:dyDescent="0.15">
      <c r="C13" s="291"/>
      <c r="D13" s="238"/>
      <c r="E13" s="238"/>
      <c r="F13" s="238"/>
      <c r="G13" s="238"/>
      <c r="H13" s="238"/>
      <c r="I13" s="238"/>
      <c r="J13" s="238"/>
      <c r="K13" s="261"/>
      <c r="L13" s="262"/>
      <c r="M13" s="262"/>
      <c r="N13" s="262"/>
      <c r="O13" s="262"/>
      <c r="P13" s="262"/>
      <c r="Q13" s="262"/>
      <c r="R13" s="262"/>
      <c r="S13" s="262"/>
      <c r="T13" s="262"/>
      <c r="U13" s="262"/>
      <c r="V13" s="262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62"/>
      <c r="AL13" s="262"/>
      <c r="AM13" s="262"/>
      <c r="AN13" s="262"/>
      <c r="AO13" s="266"/>
      <c r="AP13" s="5"/>
      <c r="AQ13" s="293"/>
      <c r="AR13" s="294"/>
      <c r="AS13" s="294"/>
      <c r="AT13" s="294"/>
      <c r="AU13" s="294"/>
      <c r="AV13" s="294"/>
      <c r="AW13" s="294"/>
      <c r="AX13" s="294"/>
      <c r="AY13" s="294"/>
      <c r="AZ13" s="301"/>
      <c r="BA13" s="301"/>
      <c r="BB13" s="301"/>
      <c r="BC13" s="301"/>
      <c r="BD13" s="301"/>
      <c r="BE13" s="301"/>
      <c r="BF13" s="301"/>
      <c r="BG13" s="301"/>
      <c r="BH13" s="301"/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301"/>
      <c r="BT13" s="301"/>
      <c r="BU13" s="302"/>
    </row>
    <row r="14" spans="1:74" ht="4.5" customHeight="1" x14ac:dyDescent="0.15">
      <c r="C14" s="291" t="s">
        <v>8</v>
      </c>
      <c r="D14" s="238"/>
      <c r="E14" s="238"/>
      <c r="F14" s="238"/>
      <c r="G14" s="238"/>
      <c r="H14" s="238"/>
      <c r="I14" s="238"/>
      <c r="J14" s="238"/>
      <c r="K14" s="287" t="s">
        <v>11</v>
      </c>
      <c r="L14" s="288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8"/>
      <c r="AP14" s="5"/>
      <c r="AQ14" s="293"/>
      <c r="AR14" s="294"/>
      <c r="AS14" s="294"/>
      <c r="AT14" s="294"/>
      <c r="AU14" s="294"/>
      <c r="AV14" s="294"/>
      <c r="AW14" s="294"/>
      <c r="AX14" s="294"/>
      <c r="AY14" s="294"/>
      <c r="AZ14" s="301"/>
      <c r="BA14" s="301"/>
      <c r="BB14" s="301"/>
      <c r="BC14" s="301"/>
      <c r="BD14" s="301"/>
      <c r="BE14" s="301"/>
      <c r="BF14" s="301"/>
      <c r="BG14" s="301"/>
      <c r="BH14" s="301"/>
      <c r="BI14" s="301"/>
      <c r="BJ14" s="301"/>
      <c r="BK14" s="301"/>
      <c r="BL14" s="301"/>
      <c r="BM14" s="301"/>
      <c r="BN14" s="301"/>
      <c r="BO14" s="301"/>
      <c r="BP14" s="301"/>
      <c r="BQ14" s="301"/>
      <c r="BR14" s="301"/>
      <c r="BS14" s="301"/>
      <c r="BT14" s="301"/>
      <c r="BU14" s="302"/>
    </row>
    <row r="15" spans="1:74" ht="8.25" customHeight="1" x14ac:dyDescent="0.15">
      <c r="C15" s="291"/>
      <c r="D15" s="238"/>
      <c r="E15" s="238"/>
      <c r="F15" s="238"/>
      <c r="G15" s="238"/>
      <c r="H15" s="238"/>
      <c r="I15" s="238"/>
      <c r="J15" s="238"/>
      <c r="K15" s="289"/>
      <c r="L15" s="290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5"/>
      <c r="AQ15" s="293"/>
      <c r="AR15" s="294"/>
      <c r="AS15" s="294"/>
      <c r="AT15" s="294"/>
      <c r="AU15" s="294"/>
      <c r="AV15" s="294"/>
      <c r="AW15" s="294"/>
      <c r="AX15" s="294"/>
      <c r="AY15" s="294"/>
      <c r="AZ15" s="301"/>
      <c r="BA15" s="301"/>
      <c r="BB15" s="301"/>
      <c r="BC15" s="301"/>
      <c r="BD15" s="301"/>
      <c r="BE15" s="301"/>
      <c r="BF15" s="301"/>
      <c r="BG15" s="301"/>
      <c r="BH15" s="301"/>
      <c r="BI15" s="301"/>
      <c r="BJ15" s="301"/>
      <c r="BK15" s="301"/>
      <c r="BL15" s="301"/>
      <c r="BM15" s="301"/>
      <c r="BN15" s="301"/>
      <c r="BO15" s="301"/>
      <c r="BP15" s="301"/>
      <c r="BQ15" s="301"/>
      <c r="BR15" s="301"/>
      <c r="BS15" s="301"/>
      <c r="BT15" s="301"/>
      <c r="BU15" s="302"/>
    </row>
    <row r="16" spans="1:74" ht="12" customHeight="1" x14ac:dyDescent="0.15">
      <c r="C16" s="291"/>
      <c r="D16" s="238"/>
      <c r="E16" s="238"/>
      <c r="F16" s="238"/>
      <c r="G16" s="238"/>
      <c r="H16" s="238"/>
      <c r="I16" s="238"/>
      <c r="J16" s="238"/>
      <c r="K16" s="271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3"/>
      <c r="AP16" s="5"/>
      <c r="AQ16" s="293" t="s">
        <v>15</v>
      </c>
      <c r="AR16" s="294"/>
      <c r="AS16" s="294"/>
      <c r="AT16" s="294"/>
      <c r="AU16" s="294"/>
      <c r="AV16" s="294"/>
      <c r="AW16" s="294"/>
      <c r="AX16" s="294"/>
      <c r="AY16" s="294"/>
      <c r="AZ16" s="241" t="s">
        <v>16</v>
      </c>
      <c r="BA16" s="242"/>
      <c r="BB16" s="303"/>
      <c r="BC16" s="304"/>
      <c r="BD16" s="304"/>
      <c r="BE16" s="304"/>
      <c r="BF16" s="304"/>
      <c r="BG16" s="304"/>
      <c r="BH16" s="304"/>
      <c r="BI16" s="304"/>
      <c r="BJ16" s="304"/>
      <c r="BK16" s="304"/>
      <c r="BL16" s="304"/>
      <c r="BM16" s="304"/>
      <c r="BN16" s="304"/>
      <c r="BO16" s="304"/>
      <c r="BP16" s="304"/>
      <c r="BQ16" s="304"/>
      <c r="BR16" s="304"/>
      <c r="BS16" s="304"/>
      <c r="BT16" s="304"/>
      <c r="BU16" s="305"/>
    </row>
    <row r="17" spans="3:73" ht="12" customHeight="1" x14ac:dyDescent="0.15">
      <c r="C17" s="291"/>
      <c r="D17" s="238"/>
      <c r="E17" s="238"/>
      <c r="F17" s="238"/>
      <c r="G17" s="238"/>
      <c r="H17" s="238"/>
      <c r="I17" s="238"/>
      <c r="J17" s="238"/>
      <c r="K17" s="271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3"/>
      <c r="AP17" s="5"/>
      <c r="AQ17" s="293"/>
      <c r="AR17" s="294"/>
      <c r="AS17" s="294"/>
      <c r="AT17" s="294"/>
      <c r="AU17" s="294"/>
      <c r="AV17" s="294"/>
      <c r="AW17" s="294"/>
      <c r="AX17" s="294"/>
      <c r="AY17" s="294"/>
      <c r="AZ17" s="306"/>
      <c r="BA17" s="306"/>
      <c r="BB17" s="306"/>
      <c r="BC17" s="306"/>
      <c r="BD17" s="306"/>
      <c r="BE17" s="306"/>
      <c r="BF17" s="306"/>
      <c r="BG17" s="306"/>
      <c r="BH17" s="306"/>
      <c r="BI17" s="306"/>
      <c r="BJ17" s="306"/>
      <c r="BK17" s="306"/>
      <c r="BL17" s="306"/>
      <c r="BM17" s="306"/>
      <c r="BN17" s="306"/>
      <c r="BO17" s="306"/>
      <c r="BP17" s="306"/>
      <c r="BQ17" s="306"/>
      <c r="BR17" s="306"/>
      <c r="BS17" s="306"/>
      <c r="BT17" s="306"/>
      <c r="BU17" s="307"/>
    </row>
    <row r="18" spans="3:73" ht="12" customHeight="1" x14ac:dyDescent="0.15">
      <c r="C18" s="291"/>
      <c r="D18" s="238"/>
      <c r="E18" s="238"/>
      <c r="F18" s="238"/>
      <c r="G18" s="238"/>
      <c r="H18" s="238"/>
      <c r="I18" s="238"/>
      <c r="J18" s="238"/>
      <c r="K18" s="274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6"/>
      <c r="AP18" s="5"/>
      <c r="AQ18" s="293"/>
      <c r="AR18" s="294"/>
      <c r="AS18" s="294"/>
      <c r="AT18" s="294"/>
      <c r="AU18" s="294"/>
      <c r="AV18" s="294"/>
      <c r="AW18" s="294"/>
      <c r="AX18" s="294"/>
      <c r="AY18" s="294"/>
      <c r="AZ18" s="301"/>
      <c r="BA18" s="301"/>
      <c r="BB18" s="301"/>
      <c r="BC18" s="301"/>
      <c r="BD18" s="301"/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1"/>
      <c r="BP18" s="301"/>
      <c r="BQ18" s="301"/>
      <c r="BR18" s="301"/>
      <c r="BS18" s="301"/>
      <c r="BT18" s="301"/>
      <c r="BU18" s="302"/>
    </row>
    <row r="19" spans="3:73" ht="10.5" customHeight="1" x14ac:dyDescent="0.15">
      <c r="C19" s="291" t="s">
        <v>12</v>
      </c>
      <c r="D19" s="238"/>
      <c r="E19" s="238"/>
      <c r="F19" s="238"/>
      <c r="G19" s="238"/>
      <c r="H19" s="238"/>
      <c r="I19" s="238"/>
      <c r="J19" s="238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8" t="s">
        <v>13</v>
      </c>
      <c r="X19" s="238"/>
      <c r="Y19" s="238"/>
      <c r="Z19" s="238"/>
      <c r="AA19" s="238"/>
      <c r="AB19" s="238"/>
      <c r="AC19" s="238"/>
      <c r="AD19" s="238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40"/>
      <c r="AP19" s="5"/>
      <c r="AQ19" s="293"/>
      <c r="AR19" s="294"/>
      <c r="AS19" s="294"/>
      <c r="AT19" s="294"/>
      <c r="AU19" s="294"/>
      <c r="AV19" s="294"/>
      <c r="AW19" s="294"/>
      <c r="AX19" s="294"/>
      <c r="AY19" s="294"/>
      <c r="AZ19" s="301"/>
      <c r="BA19" s="301"/>
      <c r="BB19" s="301"/>
      <c r="BC19" s="301"/>
      <c r="BD19" s="301"/>
      <c r="BE19" s="301"/>
      <c r="BF19" s="301"/>
      <c r="BG19" s="301"/>
      <c r="BH19" s="301"/>
      <c r="BI19" s="301"/>
      <c r="BJ19" s="301"/>
      <c r="BK19" s="301"/>
      <c r="BL19" s="301"/>
      <c r="BM19" s="301"/>
      <c r="BN19" s="301"/>
      <c r="BO19" s="301"/>
      <c r="BP19" s="301"/>
      <c r="BQ19" s="301"/>
      <c r="BR19" s="301"/>
      <c r="BS19" s="301"/>
      <c r="BT19" s="301"/>
      <c r="BU19" s="302"/>
    </row>
    <row r="20" spans="3:73" ht="10.5" customHeight="1" x14ac:dyDescent="0.15">
      <c r="C20" s="291"/>
      <c r="D20" s="238"/>
      <c r="E20" s="238"/>
      <c r="F20" s="238"/>
      <c r="G20" s="238"/>
      <c r="H20" s="238"/>
      <c r="I20" s="238"/>
      <c r="J20" s="238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8"/>
      <c r="X20" s="238"/>
      <c r="Y20" s="238"/>
      <c r="Z20" s="238"/>
      <c r="AA20" s="238"/>
      <c r="AB20" s="238"/>
      <c r="AC20" s="238"/>
      <c r="AD20" s="238"/>
      <c r="AE20" s="239"/>
      <c r="AF20" s="239"/>
      <c r="AG20" s="239"/>
      <c r="AH20" s="239"/>
      <c r="AI20" s="239"/>
      <c r="AJ20" s="239"/>
      <c r="AK20" s="239"/>
      <c r="AL20" s="239"/>
      <c r="AM20" s="239"/>
      <c r="AN20" s="239"/>
      <c r="AO20" s="240"/>
      <c r="AP20" s="5"/>
      <c r="AQ20" s="293"/>
      <c r="AR20" s="294"/>
      <c r="AS20" s="294"/>
      <c r="AT20" s="294"/>
      <c r="AU20" s="294"/>
      <c r="AV20" s="294"/>
      <c r="AW20" s="294"/>
      <c r="AX20" s="294"/>
      <c r="AY20" s="294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2"/>
    </row>
    <row r="21" spans="3:73" ht="10.5" customHeight="1" x14ac:dyDescent="0.15">
      <c r="C21" s="291" t="s">
        <v>9</v>
      </c>
      <c r="D21" s="238"/>
      <c r="E21" s="238"/>
      <c r="F21" s="238"/>
      <c r="G21" s="238"/>
      <c r="H21" s="238"/>
      <c r="I21" s="238"/>
      <c r="J21" s="238"/>
      <c r="K21" s="277"/>
      <c r="L21" s="278"/>
      <c r="M21" s="278"/>
      <c r="N21" s="278"/>
      <c r="O21" s="278"/>
      <c r="P21" s="278"/>
      <c r="Q21" s="278"/>
      <c r="R21" s="278"/>
      <c r="S21" s="278"/>
      <c r="T21" s="278"/>
      <c r="U21" s="242" t="s">
        <v>10</v>
      </c>
      <c r="V21" s="284"/>
      <c r="W21" s="238" t="s">
        <v>70</v>
      </c>
      <c r="X21" s="238"/>
      <c r="Y21" s="238"/>
      <c r="Z21" s="238"/>
      <c r="AA21" s="238"/>
      <c r="AB21" s="238"/>
      <c r="AC21" s="238"/>
      <c r="AD21" s="238"/>
      <c r="AE21" s="239"/>
      <c r="AF21" s="239"/>
      <c r="AG21" s="239"/>
      <c r="AH21" s="239"/>
      <c r="AI21" s="239"/>
      <c r="AJ21" s="239"/>
      <c r="AK21" s="239"/>
      <c r="AL21" s="239"/>
      <c r="AM21" s="239"/>
      <c r="AN21" s="239"/>
      <c r="AO21" s="240"/>
      <c r="AP21" s="5"/>
      <c r="AQ21" s="291" t="s">
        <v>12</v>
      </c>
      <c r="AR21" s="238"/>
      <c r="AS21" s="238"/>
      <c r="AT21" s="238"/>
      <c r="AU21" s="238"/>
      <c r="AV21" s="238"/>
      <c r="AW21" s="238"/>
      <c r="AX21" s="238"/>
      <c r="AY21" s="238"/>
      <c r="AZ21" s="239"/>
      <c r="BA21" s="239"/>
      <c r="BB21" s="239"/>
      <c r="BC21" s="239"/>
      <c r="BD21" s="239"/>
      <c r="BE21" s="239"/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39"/>
      <c r="BS21" s="239"/>
      <c r="BT21" s="239"/>
      <c r="BU21" s="240"/>
    </row>
    <row r="22" spans="3:73" ht="10.5" customHeight="1" thickBot="1" x14ac:dyDescent="0.2">
      <c r="C22" s="292"/>
      <c r="D22" s="281"/>
      <c r="E22" s="281"/>
      <c r="F22" s="281"/>
      <c r="G22" s="281"/>
      <c r="H22" s="281"/>
      <c r="I22" s="281"/>
      <c r="J22" s="281"/>
      <c r="K22" s="279"/>
      <c r="L22" s="280"/>
      <c r="M22" s="280"/>
      <c r="N22" s="280"/>
      <c r="O22" s="280"/>
      <c r="P22" s="280"/>
      <c r="Q22" s="280"/>
      <c r="R22" s="280"/>
      <c r="S22" s="280"/>
      <c r="T22" s="280"/>
      <c r="U22" s="285"/>
      <c r="V22" s="286"/>
      <c r="W22" s="281"/>
      <c r="X22" s="281"/>
      <c r="Y22" s="281"/>
      <c r="Z22" s="281"/>
      <c r="AA22" s="281"/>
      <c r="AB22" s="281"/>
      <c r="AC22" s="281"/>
      <c r="AD22" s="281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3"/>
      <c r="AP22" s="5"/>
      <c r="AQ22" s="292"/>
      <c r="AR22" s="281"/>
      <c r="AS22" s="281"/>
      <c r="AT22" s="281"/>
      <c r="AU22" s="281"/>
      <c r="AV22" s="281"/>
      <c r="AW22" s="281"/>
      <c r="AX22" s="281"/>
      <c r="AY22" s="281"/>
      <c r="AZ22" s="282"/>
      <c r="BA22" s="282"/>
      <c r="BB22" s="282"/>
      <c r="BC22" s="282"/>
      <c r="BD22" s="282"/>
      <c r="BE22" s="282"/>
      <c r="BF22" s="282"/>
      <c r="BG22" s="282"/>
      <c r="BH22" s="282"/>
      <c r="BI22" s="282"/>
      <c r="BJ22" s="282"/>
      <c r="BK22" s="282"/>
      <c r="BL22" s="282"/>
      <c r="BM22" s="282"/>
      <c r="BN22" s="282"/>
      <c r="BO22" s="282"/>
      <c r="BP22" s="282"/>
      <c r="BQ22" s="282"/>
      <c r="BR22" s="282"/>
      <c r="BS22" s="282"/>
      <c r="BT22" s="282"/>
      <c r="BU22" s="283"/>
    </row>
    <row r="23" spans="3:73" ht="6" customHeight="1" x14ac:dyDescent="0.2"/>
    <row r="24" spans="3:73" ht="4.5" customHeight="1" thickBot="1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231" t="s">
        <v>22</v>
      </c>
      <c r="AR24" s="231"/>
      <c r="AS24" s="231"/>
      <c r="AT24" s="231"/>
      <c r="AU24" s="231"/>
      <c r="AV24" s="231"/>
      <c r="AW24" s="231"/>
      <c r="AX24" s="231"/>
      <c r="AY24" s="231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8"/>
      <c r="BU24" s="8"/>
    </row>
    <row r="25" spans="3:73" ht="9" customHeight="1" x14ac:dyDescent="0.15">
      <c r="C25" s="201" t="s">
        <v>17</v>
      </c>
      <c r="D25" s="202"/>
      <c r="E25" s="202"/>
      <c r="F25" s="202"/>
      <c r="G25" s="202"/>
      <c r="H25" s="202"/>
      <c r="I25" s="202"/>
      <c r="J25" s="203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202" t="s">
        <v>10</v>
      </c>
      <c r="AN25" s="202"/>
      <c r="AO25" s="317"/>
      <c r="AP25" s="4"/>
      <c r="AQ25" s="231"/>
      <c r="AR25" s="231"/>
      <c r="AS25" s="231"/>
      <c r="AT25" s="231"/>
      <c r="AU25" s="231"/>
      <c r="AV25" s="231"/>
      <c r="AW25" s="231"/>
      <c r="AX25" s="231"/>
      <c r="AY25" s="231"/>
      <c r="AZ25" s="90" t="s">
        <v>48</v>
      </c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10"/>
      <c r="BQ25" s="10"/>
      <c r="BR25" s="10"/>
      <c r="BS25" s="4"/>
      <c r="BT25" s="8"/>
      <c r="BU25" s="8"/>
    </row>
    <row r="26" spans="3:73" ht="9" customHeight="1" thickBot="1" x14ac:dyDescent="0.2">
      <c r="C26" s="204"/>
      <c r="D26" s="76"/>
      <c r="E26" s="76"/>
      <c r="F26" s="76"/>
      <c r="G26" s="76"/>
      <c r="H26" s="76"/>
      <c r="I26" s="76"/>
      <c r="J26" s="77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76"/>
      <c r="AN26" s="76"/>
      <c r="AO26" s="244"/>
      <c r="AP26" s="4"/>
      <c r="AQ26" s="231"/>
      <c r="AR26" s="231"/>
      <c r="AS26" s="231"/>
      <c r="AT26" s="231"/>
      <c r="AU26" s="231"/>
      <c r="AV26" s="231"/>
      <c r="AW26" s="231"/>
      <c r="AX26" s="231"/>
      <c r="AY26" s="231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O26" s="314"/>
      <c r="BP26" s="10"/>
      <c r="BQ26" s="10"/>
      <c r="BR26" s="10"/>
      <c r="BS26" s="4"/>
      <c r="BT26" s="8"/>
      <c r="BU26" s="8"/>
    </row>
    <row r="27" spans="3:73" ht="9" customHeight="1" thickBot="1" x14ac:dyDescent="0.2">
      <c r="C27" s="235"/>
      <c r="D27" s="236"/>
      <c r="E27" s="236"/>
      <c r="F27" s="236"/>
      <c r="G27" s="236"/>
      <c r="H27" s="236"/>
      <c r="I27" s="236"/>
      <c r="J27" s="237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236"/>
      <c r="AN27" s="236"/>
      <c r="AO27" s="245"/>
      <c r="AP27" s="4"/>
      <c r="AQ27" s="4"/>
      <c r="AR27" s="45"/>
      <c r="AS27" s="46"/>
      <c r="AT27" s="46"/>
      <c r="AU27" s="47"/>
      <c r="AV27" s="66" t="s">
        <v>49</v>
      </c>
      <c r="AW27" s="67"/>
      <c r="AX27" s="67"/>
      <c r="AY27" s="68"/>
      <c r="AZ27" s="210"/>
      <c r="BA27" s="211"/>
      <c r="BB27" s="211"/>
      <c r="BC27" s="212"/>
      <c r="BD27" s="66" t="s">
        <v>57</v>
      </c>
      <c r="BE27" s="67"/>
      <c r="BF27" s="67"/>
      <c r="BG27" s="68"/>
      <c r="BH27" s="216"/>
      <c r="BI27" s="217"/>
      <c r="BJ27" s="217"/>
      <c r="BK27" s="218"/>
      <c r="BL27" s="66" t="s">
        <v>57</v>
      </c>
      <c r="BM27" s="67"/>
      <c r="BN27" s="67"/>
      <c r="BO27" s="222"/>
      <c r="BP27" s="6"/>
      <c r="BQ27" s="4"/>
      <c r="BR27" s="4"/>
      <c r="BS27" s="4"/>
      <c r="BT27" s="8"/>
      <c r="BU27" s="8"/>
    </row>
    <row r="28" spans="3:73" ht="7.5" customHeight="1" thickBot="1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8"/>
      <c r="AS28" s="49"/>
      <c r="AT28" s="49"/>
      <c r="AU28" s="50"/>
      <c r="AV28" s="69"/>
      <c r="AW28" s="70"/>
      <c r="AX28" s="70"/>
      <c r="AY28" s="71"/>
      <c r="AZ28" s="213"/>
      <c r="BA28" s="214"/>
      <c r="BB28" s="214"/>
      <c r="BC28" s="215"/>
      <c r="BD28" s="69"/>
      <c r="BE28" s="70"/>
      <c r="BF28" s="70"/>
      <c r="BG28" s="71"/>
      <c r="BH28" s="219"/>
      <c r="BI28" s="220"/>
      <c r="BJ28" s="220"/>
      <c r="BK28" s="221"/>
      <c r="BL28" s="69"/>
      <c r="BM28" s="70"/>
      <c r="BN28" s="70"/>
      <c r="BO28" s="223"/>
      <c r="BP28" s="6"/>
      <c r="BQ28" s="4"/>
      <c r="BR28" s="4"/>
      <c r="BS28" s="4"/>
      <c r="BT28" s="8"/>
      <c r="BU28" s="8"/>
    </row>
    <row r="29" spans="3:73" ht="7.5" customHeight="1" x14ac:dyDescent="0.15">
      <c r="C29" s="201" t="s">
        <v>18</v>
      </c>
      <c r="D29" s="202"/>
      <c r="E29" s="202"/>
      <c r="F29" s="202"/>
      <c r="G29" s="202"/>
      <c r="H29" s="202"/>
      <c r="I29" s="202"/>
      <c r="J29" s="203"/>
      <c r="K29" s="229"/>
      <c r="L29" s="229"/>
      <c r="M29" s="229"/>
      <c r="N29" s="229"/>
      <c r="O29" s="229"/>
      <c r="P29" s="202" t="s">
        <v>3</v>
      </c>
      <c r="Q29" s="202"/>
      <c r="R29" s="229"/>
      <c r="S29" s="229"/>
      <c r="T29" s="229"/>
      <c r="U29" s="229"/>
      <c r="V29" s="229"/>
      <c r="W29" s="202" t="s">
        <v>4</v>
      </c>
      <c r="X29" s="202"/>
      <c r="Y29" s="229"/>
      <c r="Z29" s="229"/>
      <c r="AA29" s="229"/>
      <c r="AB29" s="229"/>
      <c r="AC29" s="229"/>
      <c r="AD29" s="202" t="s">
        <v>20</v>
      </c>
      <c r="AE29" s="202"/>
      <c r="AF29" s="202"/>
      <c r="AG29" s="202"/>
      <c r="AH29" s="229"/>
      <c r="AI29" s="229"/>
      <c r="AJ29" s="229"/>
      <c r="AK29" s="229"/>
      <c r="AL29" s="229"/>
      <c r="AM29" s="229"/>
      <c r="AN29" s="229"/>
      <c r="AO29" s="230"/>
      <c r="AP29" s="4"/>
      <c r="AQ29" s="4"/>
      <c r="AR29" s="51" t="s">
        <v>50</v>
      </c>
      <c r="AS29" s="52"/>
      <c r="AT29" s="52"/>
      <c r="AU29" s="53"/>
      <c r="AV29" s="72"/>
      <c r="AW29" s="73"/>
      <c r="AX29" s="73"/>
      <c r="AY29" s="74"/>
      <c r="AZ29" s="100" t="s">
        <v>53</v>
      </c>
      <c r="BA29" s="52"/>
      <c r="BB29" s="52"/>
      <c r="BC29" s="53"/>
      <c r="BD29" s="107"/>
      <c r="BE29" s="52"/>
      <c r="BF29" s="52"/>
      <c r="BG29" s="108"/>
      <c r="BH29" s="86" t="s">
        <v>58</v>
      </c>
      <c r="BI29" s="87"/>
      <c r="BJ29" s="87"/>
      <c r="BK29" s="88"/>
      <c r="BL29" s="107"/>
      <c r="BM29" s="52"/>
      <c r="BN29" s="52"/>
      <c r="BO29" s="318"/>
      <c r="BP29" s="4"/>
      <c r="BQ29" s="4"/>
      <c r="BR29" s="4"/>
      <c r="BS29" s="4"/>
      <c r="BT29" s="8"/>
      <c r="BU29" s="8"/>
    </row>
    <row r="30" spans="3:73" ht="7.5" customHeight="1" x14ac:dyDescent="0.15">
      <c r="C30" s="204"/>
      <c r="D30" s="76"/>
      <c r="E30" s="76"/>
      <c r="F30" s="76"/>
      <c r="G30" s="76"/>
      <c r="H30" s="76"/>
      <c r="I30" s="76"/>
      <c r="J30" s="77"/>
      <c r="K30" s="231"/>
      <c r="L30" s="231"/>
      <c r="M30" s="231"/>
      <c r="N30" s="231"/>
      <c r="O30" s="231"/>
      <c r="P30" s="76"/>
      <c r="Q30" s="76"/>
      <c r="R30" s="231"/>
      <c r="S30" s="231"/>
      <c r="T30" s="231"/>
      <c r="U30" s="231"/>
      <c r="V30" s="231"/>
      <c r="W30" s="76"/>
      <c r="X30" s="76"/>
      <c r="Y30" s="231"/>
      <c r="Z30" s="231"/>
      <c r="AA30" s="231"/>
      <c r="AB30" s="231"/>
      <c r="AC30" s="231"/>
      <c r="AD30" s="76"/>
      <c r="AE30" s="76"/>
      <c r="AF30" s="76"/>
      <c r="AG30" s="76"/>
      <c r="AH30" s="231"/>
      <c r="AI30" s="231"/>
      <c r="AJ30" s="231"/>
      <c r="AK30" s="231"/>
      <c r="AL30" s="231"/>
      <c r="AM30" s="231"/>
      <c r="AN30" s="231"/>
      <c r="AO30" s="232"/>
      <c r="AP30" s="4"/>
      <c r="AQ30" s="4"/>
      <c r="AR30" s="54"/>
      <c r="AS30" s="55"/>
      <c r="AT30" s="55"/>
      <c r="AU30" s="56"/>
      <c r="AV30" s="75"/>
      <c r="AW30" s="76"/>
      <c r="AX30" s="76"/>
      <c r="AY30" s="77"/>
      <c r="AZ30" s="102"/>
      <c r="BA30" s="103"/>
      <c r="BB30" s="103"/>
      <c r="BC30" s="104"/>
      <c r="BD30" s="109"/>
      <c r="BE30" s="103"/>
      <c r="BF30" s="103"/>
      <c r="BG30" s="110"/>
      <c r="BH30" s="89"/>
      <c r="BI30" s="90"/>
      <c r="BJ30" s="90"/>
      <c r="BK30" s="91"/>
      <c r="BL30" s="109"/>
      <c r="BM30" s="103"/>
      <c r="BN30" s="103"/>
      <c r="BO30" s="319"/>
      <c r="BP30" s="4"/>
      <c r="BQ30" s="4"/>
      <c r="BR30" s="4"/>
      <c r="BS30" s="4"/>
      <c r="BT30" s="8"/>
      <c r="BU30" s="8"/>
    </row>
    <row r="31" spans="3:73" ht="7.5" customHeight="1" x14ac:dyDescent="0.15">
      <c r="C31" s="205"/>
      <c r="D31" s="206"/>
      <c r="E31" s="206"/>
      <c r="F31" s="206"/>
      <c r="G31" s="206"/>
      <c r="H31" s="206"/>
      <c r="I31" s="206"/>
      <c r="J31" s="207"/>
      <c r="K31" s="233"/>
      <c r="L31" s="233"/>
      <c r="M31" s="233"/>
      <c r="N31" s="233"/>
      <c r="O31" s="233"/>
      <c r="P31" s="206"/>
      <c r="Q31" s="206"/>
      <c r="R31" s="233"/>
      <c r="S31" s="233"/>
      <c r="T31" s="233"/>
      <c r="U31" s="233"/>
      <c r="V31" s="233"/>
      <c r="W31" s="206"/>
      <c r="X31" s="206"/>
      <c r="Y31" s="233"/>
      <c r="Z31" s="233"/>
      <c r="AA31" s="233"/>
      <c r="AB31" s="233"/>
      <c r="AC31" s="233"/>
      <c r="AD31" s="206"/>
      <c r="AE31" s="206"/>
      <c r="AF31" s="206"/>
      <c r="AG31" s="206"/>
      <c r="AH31" s="233"/>
      <c r="AI31" s="233"/>
      <c r="AJ31" s="233"/>
      <c r="AK31" s="233"/>
      <c r="AL31" s="233"/>
      <c r="AM31" s="233"/>
      <c r="AN31" s="233"/>
      <c r="AO31" s="234"/>
      <c r="AP31" s="4"/>
      <c r="AQ31" s="4"/>
      <c r="AR31" s="57" t="s">
        <v>51</v>
      </c>
      <c r="AS31" s="58"/>
      <c r="AT31" s="58"/>
      <c r="AU31" s="59"/>
      <c r="AV31" s="78"/>
      <c r="AW31" s="79"/>
      <c r="AX31" s="79"/>
      <c r="AY31" s="80"/>
      <c r="AZ31" s="105" t="s">
        <v>54</v>
      </c>
      <c r="BA31" s="58"/>
      <c r="BB31" s="58"/>
      <c r="BC31" s="59"/>
      <c r="BD31" s="111"/>
      <c r="BE31" s="58"/>
      <c r="BF31" s="58"/>
      <c r="BG31" s="112"/>
      <c r="BH31" s="92" t="s">
        <v>59</v>
      </c>
      <c r="BI31" s="93"/>
      <c r="BJ31" s="93"/>
      <c r="BK31" s="94"/>
      <c r="BL31" s="111"/>
      <c r="BM31" s="58"/>
      <c r="BN31" s="58"/>
      <c r="BO31" s="208"/>
      <c r="BP31" s="4"/>
      <c r="BQ31" s="4"/>
      <c r="BR31" s="4"/>
      <c r="BS31" s="4"/>
      <c r="BT31" s="8"/>
      <c r="BU31" s="8"/>
    </row>
    <row r="32" spans="3:73" ht="7.5" customHeight="1" thickBot="1" x14ac:dyDescent="0.2">
      <c r="C32" s="204" t="s">
        <v>19</v>
      </c>
      <c r="D32" s="76"/>
      <c r="E32" s="76"/>
      <c r="F32" s="76"/>
      <c r="G32" s="76"/>
      <c r="H32" s="76"/>
      <c r="I32" s="76"/>
      <c r="J32" s="77"/>
      <c r="K32" s="231"/>
      <c r="L32" s="231"/>
      <c r="M32" s="231"/>
      <c r="N32" s="231"/>
      <c r="O32" s="231"/>
      <c r="P32" s="76" t="s">
        <v>3</v>
      </c>
      <c r="Q32" s="76"/>
      <c r="R32" s="231"/>
      <c r="S32" s="231"/>
      <c r="T32" s="231"/>
      <c r="U32" s="231"/>
      <c r="V32" s="231"/>
      <c r="W32" s="76" t="s">
        <v>4</v>
      </c>
      <c r="X32" s="76"/>
      <c r="Y32" s="231"/>
      <c r="Z32" s="231"/>
      <c r="AA32" s="231"/>
      <c r="AB32" s="231"/>
      <c r="AC32" s="231"/>
      <c r="AD32" s="76" t="s">
        <v>20</v>
      </c>
      <c r="AE32" s="76"/>
      <c r="AF32" s="76"/>
      <c r="AG32" s="76"/>
      <c r="AH32" s="231"/>
      <c r="AI32" s="231"/>
      <c r="AJ32" s="231"/>
      <c r="AK32" s="231"/>
      <c r="AL32" s="231"/>
      <c r="AM32" s="76" t="s">
        <v>21</v>
      </c>
      <c r="AN32" s="76"/>
      <c r="AO32" s="244"/>
      <c r="AP32" s="4"/>
      <c r="AQ32" s="4"/>
      <c r="AR32" s="54"/>
      <c r="AS32" s="55"/>
      <c r="AT32" s="55"/>
      <c r="AU32" s="56"/>
      <c r="AV32" s="81"/>
      <c r="AW32" s="82"/>
      <c r="AX32" s="82"/>
      <c r="AY32" s="83"/>
      <c r="AZ32" s="106"/>
      <c r="BA32" s="55"/>
      <c r="BB32" s="55"/>
      <c r="BC32" s="56"/>
      <c r="BD32" s="113"/>
      <c r="BE32" s="55"/>
      <c r="BF32" s="55"/>
      <c r="BG32" s="114"/>
      <c r="BH32" s="95"/>
      <c r="BI32" s="96"/>
      <c r="BJ32" s="96"/>
      <c r="BK32" s="97"/>
      <c r="BL32" s="113"/>
      <c r="BM32" s="55"/>
      <c r="BN32" s="55"/>
      <c r="BO32" s="209"/>
      <c r="BP32" s="4"/>
      <c r="BQ32" s="4"/>
      <c r="BR32" s="4"/>
      <c r="BS32" s="4"/>
      <c r="BT32" s="8"/>
      <c r="BU32" s="8"/>
    </row>
    <row r="33" spans="3:78" ht="7.5" customHeight="1" x14ac:dyDescent="0.15">
      <c r="C33" s="204"/>
      <c r="D33" s="76"/>
      <c r="E33" s="76"/>
      <c r="F33" s="76"/>
      <c r="G33" s="76"/>
      <c r="H33" s="76"/>
      <c r="I33" s="76"/>
      <c r="J33" s="77"/>
      <c r="K33" s="231"/>
      <c r="L33" s="231"/>
      <c r="M33" s="231"/>
      <c r="N33" s="231"/>
      <c r="O33" s="231"/>
      <c r="P33" s="76"/>
      <c r="Q33" s="76"/>
      <c r="R33" s="231"/>
      <c r="S33" s="231"/>
      <c r="T33" s="231"/>
      <c r="U33" s="231"/>
      <c r="V33" s="231"/>
      <c r="W33" s="76"/>
      <c r="X33" s="76"/>
      <c r="Y33" s="231"/>
      <c r="Z33" s="231"/>
      <c r="AA33" s="231"/>
      <c r="AB33" s="231"/>
      <c r="AC33" s="231"/>
      <c r="AD33" s="76"/>
      <c r="AE33" s="76"/>
      <c r="AF33" s="76"/>
      <c r="AG33" s="76"/>
      <c r="AH33" s="231"/>
      <c r="AI33" s="231"/>
      <c r="AJ33" s="231"/>
      <c r="AK33" s="231"/>
      <c r="AL33" s="231"/>
      <c r="AM33" s="76"/>
      <c r="AN33" s="76"/>
      <c r="AO33" s="244"/>
      <c r="AP33" s="4"/>
      <c r="AQ33" s="4"/>
      <c r="AR33" s="57" t="s">
        <v>52</v>
      </c>
      <c r="AS33" s="58"/>
      <c r="AT33" s="58"/>
      <c r="AU33" s="59"/>
      <c r="AV33" s="75"/>
      <c r="AW33" s="76"/>
      <c r="AX33" s="76"/>
      <c r="AY33" s="77"/>
      <c r="AZ33" s="102" t="s">
        <v>55</v>
      </c>
      <c r="BA33" s="103"/>
      <c r="BB33" s="103"/>
      <c r="BC33" s="104"/>
      <c r="BD33" s="109"/>
      <c r="BE33" s="103"/>
      <c r="BF33" s="103"/>
      <c r="BG33" s="110"/>
      <c r="BH33" s="89" t="s">
        <v>60</v>
      </c>
      <c r="BI33" s="90"/>
      <c r="BJ33" s="90"/>
      <c r="BK33" s="91"/>
      <c r="BL33" s="109"/>
      <c r="BM33" s="103"/>
      <c r="BN33" s="103"/>
      <c r="BO33" s="103"/>
      <c r="BP33" s="33" t="s">
        <v>66</v>
      </c>
      <c r="BQ33" s="34"/>
      <c r="BR33" s="34"/>
      <c r="BS33" s="34"/>
      <c r="BT33" s="34"/>
      <c r="BU33" s="35"/>
    </row>
    <row r="34" spans="3:78" ht="7.5" customHeight="1" thickBot="1" x14ac:dyDescent="0.2">
      <c r="C34" s="235"/>
      <c r="D34" s="236"/>
      <c r="E34" s="236"/>
      <c r="F34" s="236"/>
      <c r="G34" s="236"/>
      <c r="H34" s="236"/>
      <c r="I34" s="236"/>
      <c r="J34" s="237"/>
      <c r="K34" s="243"/>
      <c r="L34" s="243"/>
      <c r="M34" s="243"/>
      <c r="N34" s="243"/>
      <c r="O34" s="243"/>
      <c r="P34" s="236"/>
      <c r="Q34" s="236"/>
      <c r="R34" s="243"/>
      <c r="S34" s="243"/>
      <c r="T34" s="243"/>
      <c r="U34" s="243"/>
      <c r="V34" s="243"/>
      <c r="W34" s="236"/>
      <c r="X34" s="236"/>
      <c r="Y34" s="243"/>
      <c r="Z34" s="243"/>
      <c r="AA34" s="243"/>
      <c r="AB34" s="243"/>
      <c r="AC34" s="243"/>
      <c r="AD34" s="236"/>
      <c r="AE34" s="236"/>
      <c r="AF34" s="236"/>
      <c r="AG34" s="236"/>
      <c r="AH34" s="243"/>
      <c r="AI34" s="243"/>
      <c r="AJ34" s="243"/>
      <c r="AK34" s="243"/>
      <c r="AL34" s="243"/>
      <c r="AM34" s="236"/>
      <c r="AN34" s="236"/>
      <c r="AO34" s="245"/>
      <c r="AP34" s="4"/>
      <c r="AQ34" s="4"/>
      <c r="AR34" s="60"/>
      <c r="AS34" s="61"/>
      <c r="AT34" s="61"/>
      <c r="AU34" s="62"/>
      <c r="AV34" s="81"/>
      <c r="AW34" s="82"/>
      <c r="AX34" s="82"/>
      <c r="AY34" s="83"/>
      <c r="AZ34" s="106"/>
      <c r="BA34" s="55"/>
      <c r="BB34" s="55"/>
      <c r="BC34" s="56"/>
      <c r="BD34" s="115"/>
      <c r="BE34" s="61"/>
      <c r="BF34" s="61"/>
      <c r="BG34" s="116"/>
      <c r="BH34" s="98"/>
      <c r="BI34" s="70"/>
      <c r="BJ34" s="70"/>
      <c r="BK34" s="99"/>
      <c r="BL34" s="115"/>
      <c r="BM34" s="61"/>
      <c r="BN34" s="61"/>
      <c r="BO34" s="61"/>
      <c r="BP34" s="36"/>
      <c r="BQ34" s="37"/>
      <c r="BR34" s="37"/>
      <c r="BS34" s="37"/>
      <c r="BT34" s="37"/>
      <c r="BU34" s="38"/>
    </row>
    <row r="35" spans="3:78" ht="7.5" customHeight="1" x14ac:dyDescent="0.15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51" t="s">
        <v>23</v>
      </c>
      <c r="AS35" s="52"/>
      <c r="AT35" s="52"/>
      <c r="AU35" s="53"/>
      <c r="AV35" s="29">
        <f>SUM(AV29:AY34)</f>
        <v>0</v>
      </c>
      <c r="AW35" s="30"/>
      <c r="AX35" s="30"/>
      <c r="AY35" s="84"/>
      <c r="AZ35" s="100" t="s">
        <v>56</v>
      </c>
      <c r="BA35" s="52"/>
      <c r="BB35" s="52"/>
      <c r="BC35" s="53"/>
      <c r="BD35" s="29">
        <f>SUM(BD29:BG34)</f>
        <v>0</v>
      </c>
      <c r="BE35" s="30"/>
      <c r="BF35" s="30"/>
      <c r="BG35" s="84"/>
      <c r="BH35" s="100" t="s">
        <v>61</v>
      </c>
      <c r="BI35" s="52"/>
      <c r="BJ35" s="52"/>
      <c r="BK35" s="53"/>
      <c r="BL35" s="29">
        <f>SUM(BL29:BO34)</f>
        <v>0</v>
      </c>
      <c r="BM35" s="30"/>
      <c r="BN35" s="30"/>
      <c r="BO35" s="30"/>
      <c r="BP35" s="39">
        <f>SUM(AV35,BD35,BL35)</f>
        <v>0</v>
      </c>
      <c r="BQ35" s="40"/>
      <c r="BR35" s="40"/>
      <c r="BS35" s="40"/>
      <c r="BT35" s="40"/>
      <c r="BU35" s="41"/>
    </row>
    <row r="36" spans="3:78" ht="8.25" customHeight="1" thickBot="1" x14ac:dyDescent="0.2">
      <c r="C36" s="224" t="s">
        <v>62</v>
      </c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4"/>
      <c r="AM36" s="4"/>
      <c r="AN36" s="4"/>
      <c r="AO36" s="4"/>
      <c r="AP36" s="4"/>
      <c r="AQ36" s="4"/>
      <c r="AR36" s="63"/>
      <c r="AS36" s="64"/>
      <c r="AT36" s="64"/>
      <c r="AU36" s="65"/>
      <c r="AV36" s="31"/>
      <c r="AW36" s="32"/>
      <c r="AX36" s="32"/>
      <c r="AY36" s="85"/>
      <c r="AZ36" s="101"/>
      <c r="BA36" s="64"/>
      <c r="BB36" s="64"/>
      <c r="BC36" s="65"/>
      <c r="BD36" s="31"/>
      <c r="BE36" s="32"/>
      <c r="BF36" s="32"/>
      <c r="BG36" s="85"/>
      <c r="BH36" s="101"/>
      <c r="BI36" s="64"/>
      <c r="BJ36" s="64"/>
      <c r="BK36" s="65"/>
      <c r="BL36" s="31"/>
      <c r="BM36" s="32"/>
      <c r="BN36" s="32"/>
      <c r="BO36" s="32"/>
      <c r="BP36" s="42"/>
      <c r="BQ36" s="43"/>
      <c r="BR36" s="43"/>
      <c r="BS36" s="43"/>
      <c r="BT36" s="43"/>
      <c r="BU36" s="44"/>
    </row>
    <row r="37" spans="3:78" ht="9" customHeight="1" thickBot="1" x14ac:dyDescent="0.2"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</row>
    <row r="38" spans="3:78" ht="19.5" customHeight="1" x14ac:dyDescent="0.15">
      <c r="C38" s="225" t="s">
        <v>5</v>
      </c>
      <c r="D38" s="226"/>
      <c r="E38" s="226"/>
      <c r="F38" s="226"/>
      <c r="G38" s="226"/>
      <c r="H38" s="226"/>
      <c r="I38" s="226"/>
      <c r="J38" s="226" t="s">
        <v>29</v>
      </c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7" t="s">
        <v>63</v>
      </c>
      <c r="Y38" s="227"/>
      <c r="Z38" s="227"/>
      <c r="AA38" s="227"/>
      <c r="AB38" s="226" t="s">
        <v>6</v>
      </c>
      <c r="AC38" s="226"/>
      <c r="AD38" s="226"/>
      <c r="AE38" s="226"/>
      <c r="AF38" s="226" t="s">
        <v>68</v>
      </c>
      <c r="AG38" s="226"/>
      <c r="AH38" s="226"/>
      <c r="AI38" s="226"/>
      <c r="AJ38" s="226"/>
      <c r="AK38" s="228"/>
      <c r="AL38" s="7"/>
      <c r="AM38" s="225" t="s">
        <v>5</v>
      </c>
      <c r="AN38" s="226"/>
      <c r="AO38" s="226"/>
      <c r="AP38" s="226"/>
      <c r="AQ38" s="226"/>
      <c r="AR38" s="226"/>
      <c r="AS38" s="226"/>
      <c r="AT38" s="226" t="s">
        <v>29</v>
      </c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7" t="s">
        <v>63</v>
      </c>
      <c r="BI38" s="227"/>
      <c r="BJ38" s="227"/>
      <c r="BK38" s="227"/>
      <c r="BL38" s="226" t="s">
        <v>6</v>
      </c>
      <c r="BM38" s="226"/>
      <c r="BN38" s="226"/>
      <c r="BO38" s="226"/>
      <c r="BP38" s="226" t="s">
        <v>68</v>
      </c>
      <c r="BQ38" s="226"/>
      <c r="BR38" s="226"/>
      <c r="BS38" s="226"/>
      <c r="BT38" s="226"/>
      <c r="BU38" s="228"/>
    </row>
    <row r="39" spans="3:78" ht="19.5" customHeight="1" x14ac:dyDescent="0.15">
      <c r="C39" s="117" t="s">
        <v>31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9"/>
      <c r="AL39" s="7"/>
      <c r="AM39" s="143" t="s">
        <v>101</v>
      </c>
      <c r="AN39" s="129"/>
      <c r="AO39" s="129"/>
      <c r="AP39" s="129"/>
      <c r="AQ39" s="129"/>
      <c r="AR39" s="129"/>
      <c r="AS39" s="129"/>
      <c r="AT39" s="129" t="s">
        <v>40</v>
      </c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30">
        <v>390</v>
      </c>
      <c r="BI39" s="130"/>
      <c r="BJ39" s="130"/>
      <c r="BK39" s="130"/>
      <c r="BL39" s="146"/>
      <c r="BM39" s="146"/>
      <c r="BN39" s="146"/>
      <c r="BO39" s="146"/>
      <c r="BP39" s="131">
        <f>BH39*BL39</f>
        <v>0</v>
      </c>
      <c r="BQ39" s="131"/>
      <c r="BR39" s="131"/>
      <c r="BS39" s="131"/>
      <c r="BT39" s="131"/>
      <c r="BU39" s="132"/>
      <c r="BV39" s="2"/>
      <c r="BW39" s="2"/>
      <c r="BX39" s="2"/>
      <c r="BY39" s="2"/>
      <c r="BZ39" s="2"/>
    </row>
    <row r="40" spans="3:78" ht="19.5" customHeight="1" x14ac:dyDescent="0.15">
      <c r="C40" s="143" t="s">
        <v>83</v>
      </c>
      <c r="D40" s="129"/>
      <c r="E40" s="129"/>
      <c r="F40" s="129"/>
      <c r="G40" s="129"/>
      <c r="H40" s="129"/>
      <c r="I40" s="129"/>
      <c r="J40" s="129" t="s">
        <v>71</v>
      </c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30">
        <v>420</v>
      </c>
      <c r="Y40" s="130"/>
      <c r="Z40" s="130"/>
      <c r="AA40" s="130"/>
      <c r="AB40" s="146"/>
      <c r="AC40" s="146"/>
      <c r="AD40" s="146"/>
      <c r="AE40" s="146"/>
      <c r="AF40" s="131">
        <f>X40*AB40</f>
        <v>0</v>
      </c>
      <c r="AG40" s="131"/>
      <c r="AH40" s="131"/>
      <c r="AI40" s="131"/>
      <c r="AJ40" s="131"/>
      <c r="AK40" s="132"/>
      <c r="AL40" s="7"/>
      <c r="AM40" s="143" t="s">
        <v>102</v>
      </c>
      <c r="AN40" s="129"/>
      <c r="AO40" s="129"/>
      <c r="AP40" s="129"/>
      <c r="AQ40" s="129"/>
      <c r="AR40" s="129"/>
      <c r="AS40" s="129"/>
      <c r="AT40" s="129" t="s">
        <v>114</v>
      </c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30">
        <v>320</v>
      </c>
      <c r="BI40" s="130"/>
      <c r="BJ40" s="130"/>
      <c r="BK40" s="130"/>
      <c r="BL40" s="146"/>
      <c r="BM40" s="146"/>
      <c r="BN40" s="146"/>
      <c r="BO40" s="146"/>
      <c r="BP40" s="131">
        <f t="shared" ref="BP40:BP41" si="0">BH40*BL40</f>
        <v>0</v>
      </c>
      <c r="BQ40" s="131"/>
      <c r="BR40" s="131"/>
      <c r="BS40" s="131"/>
      <c r="BT40" s="131"/>
      <c r="BU40" s="132"/>
      <c r="BV40" s="2"/>
      <c r="BW40" s="2"/>
      <c r="BX40" s="2"/>
      <c r="BY40" s="2"/>
      <c r="BZ40" s="2"/>
    </row>
    <row r="41" spans="3:78" ht="19.5" customHeight="1" x14ac:dyDescent="0.15">
      <c r="C41" s="143" t="s">
        <v>84</v>
      </c>
      <c r="D41" s="129"/>
      <c r="E41" s="129"/>
      <c r="F41" s="129"/>
      <c r="G41" s="129"/>
      <c r="H41" s="129"/>
      <c r="I41" s="129"/>
      <c r="J41" s="129" t="s">
        <v>32</v>
      </c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30">
        <v>340</v>
      </c>
      <c r="Y41" s="130"/>
      <c r="Z41" s="130"/>
      <c r="AA41" s="130"/>
      <c r="AB41" s="146"/>
      <c r="AC41" s="146"/>
      <c r="AD41" s="146"/>
      <c r="AE41" s="146"/>
      <c r="AF41" s="131">
        <f t="shared" ref="AF41:AF46" si="1">X41*AB41</f>
        <v>0</v>
      </c>
      <c r="AG41" s="131"/>
      <c r="AH41" s="131"/>
      <c r="AI41" s="131"/>
      <c r="AJ41" s="131"/>
      <c r="AK41" s="132"/>
      <c r="AL41" s="7"/>
      <c r="AM41" s="144" t="s">
        <v>103</v>
      </c>
      <c r="AN41" s="145"/>
      <c r="AO41" s="145"/>
      <c r="AP41" s="145"/>
      <c r="AQ41" s="145"/>
      <c r="AR41" s="145"/>
      <c r="AS41" s="145"/>
      <c r="AT41" s="145" t="s">
        <v>41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33">
        <v>380</v>
      </c>
      <c r="BI41" s="133"/>
      <c r="BJ41" s="133"/>
      <c r="BK41" s="133"/>
      <c r="BL41" s="146"/>
      <c r="BM41" s="146"/>
      <c r="BN41" s="146"/>
      <c r="BO41" s="146"/>
      <c r="BP41" s="131">
        <f t="shared" si="0"/>
        <v>0</v>
      </c>
      <c r="BQ41" s="131"/>
      <c r="BR41" s="131"/>
      <c r="BS41" s="131"/>
      <c r="BT41" s="131"/>
      <c r="BU41" s="132"/>
      <c r="BV41" s="2"/>
      <c r="BW41" s="2"/>
      <c r="BX41" s="2"/>
      <c r="BY41" s="2"/>
      <c r="BZ41" s="2"/>
    </row>
    <row r="42" spans="3:78" ht="19.5" customHeight="1" x14ac:dyDescent="0.15">
      <c r="C42" s="143" t="s">
        <v>85</v>
      </c>
      <c r="D42" s="129"/>
      <c r="E42" s="129"/>
      <c r="F42" s="129"/>
      <c r="G42" s="129"/>
      <c r="H42" s="129"/>
      <c r="I42" s="129"/>
      <c r="J42" s="129" t="s">
        <v>33</v>
      </c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0">
        <v>370</v>
      </c>
      <c r="Y42" s="130"/>
      <c r="Z42" s="130"/>
      <c r="AA42" s="130"/>
      <c r="AB42" s="146"/>
      <c r="AC42" s="146"/>
      <c r="AD42" s="146"/>
      <c r="AE42" s="146"/>
      <c r="AF42" s="131">
        <f t="shared" si="1"/>
        <v>0</v>
      </c>
      <c r="AG42" s="131"/>
      <c r="AH42" s="131"/>
      <c r="AI42" s="131"/>
      <c r="AJ42" s="131"/>
      <c r="AK42" s="132"/>
      <c r="AL42" s="7"/>
      <c r="AM42" s="144" t="s">
        <v>121</v>
      </c>
      <c r="AN42" s="145"/>
      <c r="AO42" s="145"/>
      <c r="AP42" s="145"/>
      <c r="AQ42" s="145"/>
      <c r="AR42" s="145"/>
      <c r="AS42" s="145"/>
      <c r="AT42" s="145" t="s">
        <v>116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33">
        <v>450</v>
      </c>
      <c r="BI42" s="133"/>
      <c r="BJ42" s="133"/>
      <c r="BK42" s="133"/>
      <c r="BL42" s="146"/>
      <c r="BM42" s="146"/>
      <c r="BN42" s="146"/>
      <c r="BO42" s="146"/>
      <c r="BP42" s="131">
        <f t="shared" ref="BP42" si="2">BH42*BL42</f>
        <v>0</v>
      </c>
      <c r="BQ42" s="131"/>
      <c r="BR42" s="131"/>
      <c r="BS42" s="131"/>
      <c r="BT42" s="131"/>
      <c r="BU42" s="132"/>
      <c r="BV42" s="2"/>
      <c r="BW42" s="2"/>
      <c r="BX42" s="2"/>
      <c r="BY42" s="2"/>
      <c r="BZ42" s="2"/>
    </row>
    <row r="43" spans="3:78" ht="19.5" customHeight="1" x14ac:dyDescent="0.15">
      <c r="C43" s="143" t="s">
        <v>86</v>
      </c>
      <c r="D43" s="129"/>
      <c r="E43" s="129"/>
      <c r="F43" s="129"/>
      <c r="G43" s="129"/>
      <c r="H43" s="129"/>
      <c r="I43" s="129"/>
      <c r="J43" s="129" t="s">
        <v>34</v>
      </c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30">
        <v>370</v>
      </c>
      <c r="Y43" s="130"/>
      <c r="Z43" s="130"/>
      <c r="AA43" s="130"/>
      <c r="AB43" s="146"/>
      <c r="AC43" s="146"/>
      <c r="AD43" s="146"/>
      <c r="AE43" s="146"/>
      <c r="AF43" s="131">
        <f t="shared" si="1"/>
        <v>0</v>
      </c>
      <c r="AG43" s="131"/>
      <c r="AH43" s="131"/>
      <c r="AI43" s="131"/>
      <c r="AJ43" s="131"/>
      <c r="AK43" s="132"/>
      <c r="AL43" s="7"/>
      <c r="AM43" s="19" t="s">
        <v>120</v>
      </c>
      <c r="AN43" s="17"/>
      <c r="AO43" s="17"/>
      <c r="AP43" s="17"/>
      <c r="AQ43" s="17"/>
      <c r="AR43" s="17"/>
      <c r="AS43" s="18"/>
      <c r="AT43" s="16" t="s">
        <v>117</v>
      </c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8"/>
      <c r="BH43" s="13">
        <v>420</v>
      </c>
      <c r="BI43" s="14"/>
      <c r="BJ43" s="14"/>
      <c r="BK43" s="15"/>
      <c r="BL43" s="23"/>
      <c r="BM43" s="24"/>
      <c r="BN43" s="24"/>
      <c r="BO43" s="25"/>
      <c r="BP43" s="26">
        <f>BH43*BL43</f>
        <v>0</v>
      </c>
      <c r="BQ43" s="27"/>
      <c r="BR43" s="27"/>
      <c r="BS43" s="27"/>
      <c r="BT43" s="27"/>
      <c r="BU43" s="28"/>
      <c r="BV43" s="2"/>
      <c r="BW43" s="2"/>
      <c r="BX43" s="2"/>
      <c r="BY43" s="2"/>
      <c r="BZ43" s="2"/>
    </row>
    <row r="44" spans="3:78" ht="19.5" customHeight="1" x14ac:dyDescent="0.15">
      <c r="C44" s="143" t="s">
        <v>87</v>
      </c>
      <c r="D44" s="129"/>
      <c r="E44" s="129"/>
      <c r="F44" s="129"/>
      <c r="G44" s="129"/>
      <c r="H44" s="129"/>
      <c r="I44" s="129"/>
      <c r="J44" s="129" t="s">
        <v>35</v>
      </c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30">
        <v>370</v>
      </c>
      <c r="Y44" s="130"/>
      <c r="Z44" s="130"/>
      <c r="AA44" s="130"/>
      <c r="AB44" s="146"/>
      <c r="AC44" s="146"/>
      <c r="AD44" s="146"/>
      <c r="AE44" s="146"/>
      <c r="AF44" s="131">
        <f t="shared" si="1"/>
        <v>0</v>
      </c>
      <c r="AG44" s="131"/>
      <c r="AH44" s="131"/>
      <c r="AI44" s="131"/>
      <c r="AJ44" s="131"/>
      <c r="AK44" s="132"/>
      <c r="AL44" s="7"/>
      <c r="AM44" s="19" t="s">
        <v>119</v>
      </c>
      <c r="AN44" s="17"/>
      <c r="AO44" s="17"/>
      <c r="AP44" s="17"/>
      <c r="AQ44" s="17"/>
      <c r="AR44" s="17"/>
      <c r="AS44" s="18"/>
      <c r="AT44" s="16" t="s">
        <v>118</v>
      </c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8"/>
      <c r="BH44" s="13">
        <v>320</v>
      </c>
      <c r="BI44" s="14"/>
      <c r="BJ44" s="14"/>
      <c r="BK44" s="15"/>
      <c r="BL44" s="23"/>
      <c r="BM44" s="24"/>
      <c r="BN44" s="24"/>
      <c r="BO44" s="25"/>
      <c r="BP44" s="26">
        <f>BH44*BL44</f>
        <v>0</v>
      </c>
      <c r="BQ44" s="27"/>
      <c r="BR44" s="27"/>
      <c r="BS44" s="27"/>
      <c r="BT44" s="27"/>
      <c r="BU44" s="28"/>
      <c r="BV44" s="2"/>
      <c r="BW44" s="2"/>
      <c r="BX44" s="2"/>
      <c r="BY44" s="2"/>
      <c r="BZ44" s="2"/>
    </row>
    <row r="45" spans="3:78" ht="19.5" customHeight="1" x14ac:dyDescent="0.15">
      <c r="C45" s="143" t="s">
        <v>88</v>
      </c>
      <c r="D45" s="129"/>
      <c r="E45" s="129"/>
      <c r="F45" s="129"/>
      <c r="G45" s="129"/>
      <c r="H45" s="129"/>
      <c r="I45" s="129"/>
      <c r="J45" s="129" t="s">
        <v>36</v>
      </c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30">
        <v>360</v>
      </c>
      <c r="Y45" s="130"/>
      <c r="Z45" s="130"/>
      <c r="AA45" s="130"/>
      <c r="AB45" s="146"/>
      <c r="AC45" s="146"/>
      <c r="AD45" s="146"/>
      <c r="AE45" s="146"/>
      <c r="AF45" s="131">
        <f t="shared" si="1"/>
        <v>0</v>
      </c>
      <c r="AG45" s="131"/>
      <c r="AH45" s="131"/>
      <c r="AI45" s="131"/>
      <c r="AJ45" s="131"/>
      <c r="AK45" s="132"/>
      <c r="AL45" s="7"/>
      <c r="AM45" s="19"/>
      <c r="AN45" s="17"/>
      <c r="AO45" s="17"/>
      <c r="AP45" s="17"/>
      <c r="AQ45" s="17"/>
      <c r="AR45" s="17"/>
      <c r="AS45" s="18"/>
      <c r="AT45" s="16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8"/>
      <c r="BH45" s="13"/>
      <c r="BI45" s="14"/>
      <c r="BJ45" s="14"/>
      <c r="BK45" s="15"/>
      <c r="BL45" s="23"/>
      <c r="BM45" s="24"/>
      <c r="BN45" s="24"/>
      <c r="BO45" s="25"/>
      <c r="BP45" s="26">
        <f>BH45*BL45</f>
        <v>0</v>
      </c>
      <c r="BQ45" s="27"/>
      <c r="BR45" s="27"/>
      <c r="BS45" s="27"/>
      <c r="BT45" s="27"/>
      <c r="BU45" s="28"/>
      <c r="BV45" s="2"/>
      <c r="BW45" s="2"/>
      <c r="BX45" s="2"/>
      <c r="BY45" s="2"/>
      <c r="BZ45" s="2"/>
    </row>
    <row r="46" spans="3:78" ht="19.5" customHeight="1" x14ac:dyDescent="0.15">
      <c r="C46" s="143" t="s">
        <v>89</v>
      </c>
      <c r="D46" s="129"/>
      <c r="E46" s="129"/>
      <c r="F46" s="129"/>
      <c r="G46" s="129"/>
      <c r="H46" s="129"/>
      <c r="I46" s="129"/>
      <c r="J46" s="129" t="s">
        <v>72</v>
      </c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30">
        <v>370</v>
      </c>
      <c r="Y46" s="130"/>
      <c r="Z46" s="130"/>
      <c r="AA46" s="130"/>
      <c r="AB46" s="146"/>
      <c r="AC46" s="146"/>
      <c r="AD46" s="146"/>
      <c r="AE46" s="146"/>
      <c r="AF46" s="131">
        <f t="shared" si="1"/>
        <v>0</v>
      </c>
      <c r="AG46" s="131"/>
      <c r="AH46" s="131"/>
      <c r="AI46" s="131"/>
      <c r="AJ46" s="131"/>
      <c r="AK46" s="132"/>
      <c r="AL46" s="7"/>
      <c r="AM46" s="126" t="s">
        <v>64</v>
      </c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8"/>
      <c r="BV46" s="2"/>
      <c r="BW46" s="2"/>
      <c r="BX46" s="2"/>
      <c r="BY46" s="2"/>
      <c r="BZ46" s="2"/>
    </row>
    <row r="47" spans="3:78" ht="19.5" customHeight="1" x14ac:dyDescent="0.15">
      <c r="C47" s="120" t="s">
        <v>37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2"/>
      <c r="AL47" s="7"/>
      <c r="AM47" s="19" t="s">
        <v>124</v>
      </c>
      <c r="AN47" s="17"/>
      <c r="AO47" s="17"/>
      <c r="AP47" s="17"/>
      <c r="AQ47" s="17"/>
      <c r="AR47" s="17"/>
      <c r="AS47" s="18"/>
      <c r="AT47" s="16" t="s">
        <v>115</v>
      </c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8"/>
      <c r="BH47" s="13">
        <v>150</v>
      </c>
      <c r="BI47" s="14"/>
      <c r="BJ47" s="14"/>
      <c r="BK47" s="15"/>
      <c r="BL47" s="23"/>
      <c r="BM47" s="24"/>
      <c r="BN47" s="24"/>
      <c r="BO47" s="25"/>
      <c r="BP47" s="26">
        <f>BH47*BL47</f>
        <v>0</v>
      </c>
      <c r="BQ47" s="27"/>
      <c r="BR47" s="27"/>
      <c r="BS47" s="27"/>
      <c r="BT47" s="27"/>
      <c r="BU47" s="28"/>
      <c r="BV47" s="2"/>
      <c r="BW47" s="2"/>
      <c r="BX47" s="2"/>
      <c r="BY47" s="2"/>
      <c r="BZ47" s="2"/>
    </row>
    <row r="48" spans="3:78" ht="19.5" customHeight="1" x14ac:dyDescent="0.15">
      <c r="C48" s="143" t="s">
        <v>90</v>
      </c>
      <c r="D48" s="129"/>
      <c r="E48" s="129"/>
      <c r="F48" s="129"/>
      <c r="G48" s="129"/>
      <c r="H48" s="129"/>
      <c r="I48" s="129"/>
      <c r="J48" s="129" t="s">
        <v>78</v>
      </c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30">
        <v>390</v>
      </c>
      <c r="Y48" s="130"/>
      <c r="Z48" s="130"/>
      <c r="AA48" s="130"/>
      <c r="AB48" s="146"/>
      <c r="AC48" s="146"/>
      <c r="AD48" s="146"/>
      <c r="AE48" s="146"/>
      <c r="AF48" s="131">
        <f t="shared" ref="AF48" si="3">X48*AB48</f>
        <v>0</v>
      </c>
      <c r="AG48" s="131"/>
      <c r="AH48" s="131"/>
      <c r="AI48" s="131"/>
      <c r="AJ48" s="131"/>
      <c r="AK48" s="132"/>
      <c r="AL48" s="7"/>
      <c r="AM48" s="19" t="s">
        <v>123</v>
      </c>
      <c r="AN48" s="17"/>
      <c r="AO48" s="17"/>
      <c r="AP48" s="17"/>
      <c r="AQ48" s="17"/>
      <c r="AR48" s="17"/>
      <c r="AS48" s="18"/>
      <c r="AT48" s="16" t="s">
        <v>122</v>
      </c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8"/>
      <c r="BH48" s="13">
        <v>150</v>
      </c>
      <c r="BI48" s="14"/>
      <c r="BJ48" s="14"/>
      <c r="BK48" s="15"/>
      <c r="BL48" s="23"/>
      <c r="BM48" s="24"/>
      <c r="BN48" s="24"/>
      <c r="BO48" s="25"/>
      <c r="BP48" s="26">
        <f>BH48*BL48</f>
        <v>0</v>
      </c>
      <c r="BQ48" s="27"/>
      <c r="BR48" s="27"/>
      <c r="BS48" s="27"/>
      <c r="BT48" s="27"/>
      <c r="BU48" s="28"/>
      <c r="BV48" s="2"/>
      <c r="BW48" s="2"/>
      <c r="BX48" s="2"/>
      <c r="BY48" s="2"/>
      <c r="BZ48" s="2"/>
    </row>
    <row r="49" spans="3:78" ht="19.5" customHeight="1" x14ac:dyDescent="0.15">
      <c r="C49" s="143" t="s">
        <v>91</v>
      </c>
      <c r="D49" s="129"/>
      <c r="E49" s="129"/>
      <c r="F49" s="129"/>
      <c r="G49" s="129"/>
      <c r="H49" s="129"/>
      <c r="I49" s="129"/>
      <c r="J49" s="129" t="s">
        <v>73</v>
      </c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30">
        <v>370</v>
      </c>
      <c r="Y49" s="130"/>
      <c r="Z49" s="130"/>
      <c r="AA49" s="130"/>
      <c r="AB49" s="146"/>
      <c r="AC49" s="146"/>
      <c r="AD49" s="146"/>
      <c r="AE49" s="146"/>
      <c r="AF49" s="131">
        <f t="shared" ref="AF49:AF53" si="4">X49*AB49</f>
        <v>0</v>
      </c>
      <c r="AG49" s="131"/>
      <c r="AH49" s="131"/>
      <c r="AI49" s="131"/>
      <c r="AJ49" s="131"/>
      <c r="AK49" s="132"/>
      <c r="AL49" s="7"/>
      <c r="AM49" s="19" t="s">
        <v>65</v>
      </c>
      <c r="AN49" s="17"/>
      <c r="AO49" s="17"/>
      <c r="AP49" s="17"/>
      <c r="AQ49" s="17"/>
      <c r="AR49" s="17"/>
      <c r="AS49" s="18"/>
      <c r="AT49" s="16" t="s">
        <v>79</v>
      </c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8"/>
      <c r="BH49" s="13">
        <v>450</v>
      </c>
      <c r="BI49" s="14"/>
      <c r="BJ49" s="14"/>
      <c r="BK49" s="15"/>
      <c r="BL49" s="23"/>
      <c r="BM49" s="24"/>
      <c r="BN49" s="24"/>
      <c r="BO49" s="25"/>
      <c r="BP49" s="26">
        <f>BH49*BL49</f>
        <v>0</v>
      </c>
      <c r="BQ49" s="27"/>
      <c r="BR49" s="27"/>
      <c r="BS49" s="27"/>
      <c r="BT49" s="27"/>
      <c r="BU49" s="28"/>
      <c r="BV49" s="2"/>
      <c r="BW49" s="2"/>
      <c r="BX49" s="2"/>
      <c r="BY49" s="2"/>
      <c r="BZ49" s="2"/>
    </row>
    <row r="50" spans="3:78" ht="19.5" customHeight="1" x14ac:dyDescent="0.15">
      <c r="C50" s="143" t="s">
        <v>92</v>
      </c>
      <c r="D50" s="129"/>
      <c r="E50" s="129"/>
      <c r="F50" s="129"/>
      <c r="G50" s="129"/>
      <c r="H50" s="129"/>
      <c r="I50" s="129"/>
      <c r="J50" s="129" t="s">
        <v>74</v>
      </c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30">
        <v>490</v>
      </c>
      <c r="Y50" s="130"/>
      <c r="Z50" s="130"/>
      <c r="AA50" s="130"/>
      <c r="AB50" s="146"/>
      <c r="AC50" s="146"/>
      <c r="AD50" s="146"/>
      <c r="AE50" s="146"/>
      <c r="AF50" s="131">
        <f t="shared" si="4"/>
        <v>0</v>
      </c>
      <c r="AG50" s="131"/>
      <c r="AH50" s="131"/>
      <c r="AI50" s="131"/>
      <c r="AJ50" s="131"/>
      <c r="AK50" s="132"/>
      <c r="AL50" s="7"/>
      <c r="AM50" s="137" t="s">
        <v>42</v>
      </c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9"/>
      <c r="BV50" s="2"/>
      <c r="BW50" s="2"/>
      <c r="BX50" s="2"/>
      <c r="BY50" s="2"/>
      <c r="BZ50" s="2"/>
    </row>
    <row r="51" spans="3:78" ht="19.5" customHeight="1" x14ac:dyDescent="0.15">
      <c r="C51" s="143" t="s">
        <v>93</v>
      </c>
      <c r="D51" s="129"/>
      <c r="E51" s="129"/>
      <c r="F51" s="129"/>
      <c r="G51" s="129"/>
      <c r="H51" s="129"/>
      <c r="I51" s="129"/>
      <c r="J51" s="129" t="s">
        <v>75</v>
      </c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30">
        <v>420</v>
      </c>
      <c r="Y51" s="130"/>
      <c r="Z51" s="130"/>
      <c r="AA51" s="130"/>
      <c r="AB51" s="146"/>
      <c r="AC51" s="146"/>
      <c r="AD51" s="146"/>
      <c r="AE51" s="146"/>
      <c r="AF51" s="131">
        <f t="shared" si="4"/>
        <v>0</v>
      </c>
      <c r="AG51" s="131"/>
      <c r="AH51" s="131"/>
      <c r="AI51" s="131"/>
      <c r="AJ51" s="131"/>
      <c r="AK51" s="132"/>
      <c r="AL51" s="7"/>
      <c r="AM51" s="19" t="s">
        <v>104</v>
      </c>
      <c r="AN51" s="17"/>
      <c r="AO51" s="17"/>
      <c r="AP51" s="17"/>
      <c r="AQ51" s="17"/>
      <c r="AR51" s="17"/>
      <c r="AS51" s="18"/>
      <c r="AT51" s="16" t="s">
        <v>43</v>
      </c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8"/>
      <c r="BH51" s="13">
        <v>680</v>
      </c>
      <c r="BI51" s="14"/>
      <c r="BJ51" s="14"/>
      <c r="BK51" s="15"/>
      <c r="BL51" s="140"/>
      <c r="BM51" s="141"/>
      <c r="BN51" s="141"/>
      <c r="BO51" s="142"/>
      <c r="BP51" s="26">
        <f>BH51*BL51</f>
        <v>0</v>
      </c>
      <c r="BQ51" s="27"/>
      <c r="BR51" s="27"/>
      <c r="BS51" s="27"/>
      <c r="BT51" s="27"/>
      <c r="BU51" s="28"/>
      <c r="BV51" s="2"/>
      <c r="BW51" s="2"/>
      <c r="BX51" s="2"/>
      <c r="BY51" s="2"/>
      <c r="BZ51" s="2"/>
    </row>
    <row r="52" spans="3:78" ht="19.5" customHeight="1" x14ac:dyDescent="0.15">
      <c r="C52" s="143" t="s">
        <v>94</v>
      </c>
      <c r="D52" s="129"/>
      <c r="E52" s="129"/>
      <c r="F52" s="129"/>
      <c r="G52" s="129"/>
      <c r="H52" s="129"/>
      <c r="I52" s="129"/>
      <c r="J52" s="129" t="s">
        <v>76</v>
      </c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30">
        <v>390</v>
      </c>
      <c r="Y52" s="130"/>
      <c r="Z52" s="130"/>
      <c r="AA52" s="130"/>
      <c r="AB52" s="146"/>
      <c r="AC52" s="146"/>
      <c r="AD52" s="146"/>
      <c r="AE52" s="146"/>
      <c r="AF52" s="131">
        <f t="shared" si="4"/>
        <v>0</v>
      </c>
      <c r="AG52" s="131"/>
      <c r="AH52" s="131"/>
      <c r="AI52" s="131"/>
      <c r="AJ52" s="131"/>
      <c r="AK52" s="132"/>
      <c r="AL52" s="7"/>
      <c r="AM52" s="19" t="s">
        <v>105</v>
      </c>
      <c r="AN52" s="17"/>
      <c r="AO52" s="17"/>
      <c r="AP52" s="17"/>
      <c r="AQ52" s="17"/>
      <c r="AR52" s="17"/>
      <c r="AS52" s="18"/>
      <c r="AT52" s="16" t="s">
        <v>44</v>
      </c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8"/>
      <c r="BH52" s="13">
        <v>480</v>
      </c>
      <c r="BI52" s="14"/>
      <c r="BJ52" s="14"/>
      <c r="BK52" s="15"/>
      <c r="BL52" s="140"/>
      <c r="BM52" s="141"/>
      <c r="BN52" s="141"/>
      <c r="BO52" s="142"/>
      <c r="BP52" s="26">
        <f>BH52*BL52</f>
        <v>0</v>
      </c>
      <c r="BQ52" s="27"/>
      <c r="BR52" s="27"/>
      <c r="BS52" s="27"/>
      <c r="BT52" s="27"/>
      <c r="BU52" s="28"/>
      <c r="BV52" s="2"/>
      <c r="BW52" s="2"/>
      <c r="BX52" s="2"/>
      <c r="BY52" s="2"/>
      <c r="BZ52" s="2"/>
    </row>
    <row r="53" spans="3:78" ht="19.5" customHeight="1" x14ac:dyDescent="0.15">
      <c r="C53" s="143" t="s">
        <v>95</v>
      </c>
      <c r="D53" s="129"/>
      <c r="E53" s="129"/>
      <c r="F53" s="129"/>
      <c r="G53" s="129"/>
      <c r="H53" s="129"/>
      <c r="I53" s="129"/>
      <c r="J53" s="129" t="s">
        <v>77</v>
      </c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30">
        <v>420</v>
      </c>
      <c r="Y53" s="130"/>
      <c r="Z53" s="130"/>
      <c r="AA53" s="130"/>
      <c r="AB53" s="146"/>
      <c r="AC53" s="146"/>
      <c r="AD53" s="146"/>
      <c r="AE53" s="146"/>
      <c r="AF53" s="131">
        <f t="shared" si="4"/>
        <v>0</v>
      </c>
      <c r="AG53" s="131"/>
      <c r="AH53" s="131"/>
      <c r="AI53" s="131"/>
      <c r="AJ53" s="131"/>
      <c r="AK53" s="132"/>
      <c r="AL53" s="7"/>
      <c r="AM53" s="19" t="s">
        <v>106</v>
      </c>
      <c r="AN53" s="17"/>
      <c r="AO53" s="17"/>
      <c r="AP53" s="17"/>
      <c r="AQ53" s="17"/>
      <c r="AR53" s="17"/>
      <c r="AS53" s="18"/>
      <c r="AT53" s="16" t="s">
        <v>80</v>
      </c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8"/>
      <c r="BH53" s="134">
        <v>460</v>
      </c>
      <c r="BI53" s="135"/>
      <c r="BJ53" s="135"/>
      <c r="BK53" s="136"/>
      <c r="BL53" s="23"/>
      <c r="BM53" s="24"/>
      <c r="BN53" s="24"/>
      <c r="BO53" s="25"/>
      <c r="BP53" s="26">
        <f t="shared" ref="BP53:BP57" si="5">BH53*BL53</f>
        <v>0</v>
      </c>
      <c r="BQ53" s="27"/>
      <c r="BR53" s="27"/>
      <c r="BS53" s="27"/>
      <c r="BT53" s="27"/>
      <c r="BU53" s="28"/>
      <c r="BV53" s="2"/>
      <c r="BW53" s="2"/>
      <c r="BX53" s="2"/>
      <c r="BY53" s="2"/>
      <c r="BZ53" s="2"/>
    </row>
    <row r="54" spans="3:78" ht="19.5" customHeight="1" x14ac:dyDescent="0.15">
      <c r="C54" s="143" t="s">
        <v>96</v>
      </c>
      <c r="D54" s="129"/>
      <c r="E54" s="129"/>
      <c r="F54" s="129"/>
      <c r="G54" s="129"/>
      <c r="H54" s="129"/>
      <c r="I54" s="129"/>
      <c r="J54" s="129" t="s">
        <v>81</v>
      </c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30">
        <v>450</v>
      </c>
      <c r="Y54" s="130"/>
      <c r="Z54" s="130"/>
      <c r="AA54" s="130"/>
      <c r="AB54" s="146"/>
      <c r="AC54" s="146"/>
      <c r="AD54" s="146"/>
      <c r="AE54" s="146"/>
      <c r="AF54" s="131">
        <f>X54*AB54</f>
        <v>0</v>
      </c>
      <c r="AG54" s="131"/>
      <c r="AH54" s="131"/>
      <c r="AI54" s="131"/>
      <c r="AJ54" s="131"/>
      <c r="AK54" s="132"/>
      <c r="AL54" s="7"/>
      <c r="AM54" s="20" t="s">
        <v>47</v>
      </c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2"/>
      <c r="BV54" s="2"/>
      <c r="BW54" s="2"/>
      <c r="BX54" s="2"/>
      <c r="BY54" s="2"/>
      <c r="BZ54" s="2"/>
    </row>
    <row r="55" spans="3:78" ht="19.5" customHeight="1" x14ac:dyDescent="0.15">
      <c r="C55" s="123" t="s">
        <v>113</v>
      </c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5"/>
      <c r="AL55" s="7"/>
      <c r="AM55" s="19" t="s">
        <v>107</v>
      </c>
      <c r="AN55" s="17"/>
      <c r="AO55" s="17"/>
      <c r="AP55" s="17"/>
      <c r="AQ55" s="17"/>
      <c r="AR55" s="17"/>
      <c r="AS55" s="18"/>
      <c r="AT55" s="16" t="s">
        <v>45</v>
      </c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8"/>
      <c r="BH55" s="134">
        <v>2880</v>
      </c>
      <c r="BI55" s="135"/>
      <c r="BJ55" s="135"/>
      <c r="BK55" s="136"/>
      <c r="BL55" s="23"/>
      <c r="BM55" s="24"/>
      <c r="BN55" s="24"/>
      <c r="BO55" s="25"/>
      <c r="BP55" s="26">
        <f t="shared" si="5"/>
        <v>0</v>
      </c>
      <c r="BQ55" s="27"/>
      <c r="BR55" s="27"/>
      <c r="BS55" s="27"/>
      <c r="BT55" s="27"/>
      <c r="BU55" s="28"/>
      <c r="BV55" s="2"/>
      <c r="BW55" s="2"/>
      <c r="BX55" s="2"/>
      <c r="BY55" s="2"/>
      <c r="BZ55" s="2"/>
    </row>
    <row r="56" spans="3:78" ht="19.5" customHeight="1" x14ac:dyDescent="0.15">
      <c r="C56" s="143" t="s">
        <v>97</v>
      </c>
      <c r="D56" s="129"/>
      <c r="E56" s="129"/>
      <c r="F56" s="129"/>
      <c r="G56" s="129"/>
      <c r="H56" s="129"/>
      <c r="I56" s="129"/>
      <c r="J56" s="129" t="s">
        <v>38</v>
      </c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30">
        <v>340</v>
      </c>
      <c r="Y56" s="130"/>
      <c r="Z56" s="130"/>
      <c r="AA56" s="130"/>
      <c r="AB56" s="146"/>
      <c r="AC56" s="146"/>
      <c r="AD56" s="146"/>
      <c r="AE56" s="146"/>
      <c r="AF56" s="131">
        <f>X56*AB56</f>
        <v>0</v>
      </c>
      <c r="AG56" s="131"/>
      <c r="AH56" s="131"/>
      <c r="AI56" s="131"/>
      <c r="AJ56" s="131"/>
      <c r="AK56" s="132"/>
      <c r="AL56" s="7"/>
      <c r="AM56" s="19" t="s">
        <v>108</v>
      </c>
      <c r="AN56" s="17"/>
      <c r="AO56" s="17"/>
      <c r="AP56" s="17"/>
      <c r="AQ56" s="17"/>
      <c r="AR56" s="17"/>
      <c r="AS56" s="18"/>
      <c r="AT56" s="16" t="s">
        <v>126</v>
      </c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8"/>
      <c r="BH56" s="134">
        <v>3480</v>
      </c>
      <c r="BI56" s="135"/>
      <c r="BJ56" s="135"/>
      <c r="BK56" s="136"/>
      <c r="BL56" s="23"/>
      <c r="BM56" s="24"/>
      <c r="BN56" s="24"/>
      <c r="BO56" s="25"/>
      <c r="BP56" s="26">
        <f t="shared" si="5"/>
        <v>0</v>
      </c>
      <c r="BQ56" s="27"/>
      <c r="BR56" s="27"/>
      <c r="BS56" s="27"/>
      <c r="BT56" s="27"/>
      <c r="BU56" s="28"/>
      <c r="BV56" s="2"/>
      <c r="BW56" s="2"/>
      <c r="BX56" s="2"/>
      <c r="BY56" s="2"/>
      <c r="BZ56" s="2"/>
    </row>
    <row r="57" spans="3:78" ht="19.5" customHeight="1" x14ac:dyDescent="0.15">
      <c r="C57" s="143" t="s">
        <v>98</v>
      </c>
      <c r="D57" s="129"/>
      <c r="E57" s="129"/>
      <c r="F57" s="129"/>
      <c r="G57" s="129"/>
      <c r="H57" s="129"/>
      <c r="I57" s="129"/>
      <c r="J57" s="129" t="s">
        <v>112</v>
      </c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30">
        <v>390</v>
      </c>
      <c r="Y57" s="130"/>
      <c r="Z57" s="130"/>
      <c r="AA57" s="130"/>
      <c r="AB57" s="146"/>
      <c r="AC57" s="146"/>
      <c r="AD57" s="146"/>
      <c r="AE57" s="146"/>
      <c r="AF57" s="131">
        <f t="shared" ref="AF57:AF59" si="6">X57*AB57</f>
        <v>0</v>
      </c>
      <c r="AG57" s="131"/>
      <c r="AH57" s="131"/>
      <c r="AI57" s="131"/>
      <c r="AJ57" s="131"/>
      <c r="AK57" s="132"/>
      <c r="AL57" s="7"/>
      <c r="AM57" s="19" t="s">
        <v>109</v>
      </c>
      <c r="AN57" s="17"/>
      <c r="AO57" s="17"/>
      <c r="AP57" s="17"/>
      <c r="AQ57" s="17"/>
      <c r="AR57" s="17"/>
      <c r="AS57" s="18"/>
      <c r="AT57" s="16" t="s">
        <v>46</v>
      </c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8"/>
      <c r="BH57" s="134">
        <v>4680</v>
      </c>
      <c r="BI57" s="135"/>
      <c r="BJ57" s="135"/>
      <c r="BK57" s="136"/>
      <c r="BL57" s="23"/>
      <c r="BM57" s="24"/>
      <c r="BN57" s="24"/>
      <c r="BO57" s="25"/>
      <c r="BP57" s="26">
        <f t="shared" si="5"/>
        <v>0</v>
      </c>
      <c r="BQ57" s="27"/>
      <c r="BR57" s="27"/>
      <c r="BS57" s="27"/>
      <c r="BT57" s="27"/>
      <c r="BU57" s="28"/>
      <c r="BV57" s="2"/>
      <c r="BW57" s="2"/>
      <c r="BX57" s="2"/>
      <c r="BY57" s="2"/>
      <c r="BZ57" s="2"/>
    </row>
    <row r="58" spans="3:78" ht="19.5" customHeight="1" thickBot="1" x14ac:dyDescent="0.2">
      <c r="C58" s="143" t="s">
        <v>99</v>
      </c>
      <c r="D58" s="129"/>
      <c r="E58" s="129"/>
      <c r="F58" s="129"/>
      <c r="G58" s="129"/>
      <c r="H58" s="129"/>
      <c r="I58" s="129"/>
      <c r="J58" s="129" t="s">
        <v>39</v>
      </c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30">
        <v>390</v>
      </c>
      <c r="Y58" s="130"/>
      <c r="Z58" s="130"/>
      <c r="AA58" s="130"/>
      <c r="AB58" s="146"/>
      <c r="AC58" s="146"/>
      <c r="AD58" s="146"/>
      <c r="AE58" s="146"/>
      <c r="AF58" s="131">
        <f t="shared" si="6"/>
        <v>0</v>
      </c>
      <c r="AG58" s="131"/>
      <c r="AH58" s="131"/>
      <c r="AI58" s="131"/>
      <c r="AJ58" s="131"/>
      <c r="AK58" s="132"/>
      <c r="AL58" s="7"/>
      <c r="AM58" s="186" t="s">
        <v>125</v>
      </c>
      <c r="AN58" s="187"/>
      <c r="AO58" s="187"/>
      <c r="AP58" s="187"/>
      <c r="AQ58" s="187"/>
      <c r="AR58" s="187"/>
      <c r="AS58" s="188"/>
      <c r="AT58" s="16" t="s">
        <v>111</v>
      </c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8"/>
      <c r="BH58" s="134">
        <v>1580</v>
      </c>
      <c r="BI58" s="135"/>
      <c r="BJ58" s="135"/>
      <c r="BK58" s="136"/>
      <c r="BL58" s="172"/>
      <c r="BM58" s="173"/>
      <c r="BN58" s="173"/>
      <c r="BO58" s="174"/>
      <c r="BP58" s="175">
        <f t="shared" ref="BP58" si="7">BH58*BL58</f>
        <v>0</v>
      </c>
      <c r="BQ58" s="176"/>
      <c r="BR58" s="176"/>
      <c r="BS58" s="176"/>
      <c r="BT58" s="176"/>
      <c r="BU58" s="177"/>
    </row>
    <row r="59" spans="3:78" ht="19.5" customHeight="1" thickBot="1" x14ac:dyDescent="0.2">
      <c r="C59" s="195" t="s">
        <v>100</v>
      </c>
      <c r="D59" s="196"/>
      <c r="E59" s="196"/>
      <c r="F59" s="196"/>
      <c r="G59" s="196"/>
      <c r="H59" s="196"/>
      <c r="I59" s="196"/>
      <c r="J59" s="196" t="s">
        <v>82</v>
      </c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7">
        <v>480</v>
      </c>
      <c r="Y59" s="197"/>
      <c r="Z59" s="197"/>
      <c r="AA59" s="197"/>
      <c r="AB59" s="198"/>
      <c r="AC59" s="198"/>
      <c r="AD59" s="198"/>
      <c r="AE59" s="198"/>
      <c r="AF59" s="199">
        <f t="shared" si="6"/>
        <v>0</v>
      </c>
      <c r="AG59" s="199"/>
      <c r="AH59" s="199"/>
      <c r="AI59" s="199"/>
      <c r="AJ59" s="199"/>
      <c r="AK59" s="200"/>
      <c r="AL59" s="7"/>
      <c r="AM59" s="178"/>
      <c r="AN59" s="179"/>
      <c r="AO59" s="179"/>
      <c r="AP59" s="179"/>
      <c r="AQ59" s="179"/>
      <c r="AR59" s="179"/>
      <c r="AS59" s="179"/>
      <c r="AT59" s="312"/>
      <c r="AU59" s="313"/>
      <c r="AV59" s="313"/>
      <c r="AW59" s="313"/>
      <c r="AX59" s="313"/>
      <c r="AY59" s="313"/>
      <c r="AZ59" s="313"/>
      <c r="BA59" s="313"/>
      <c r="BB59" s="313"/>
      <c r="BC59" s="313"/>
      <c r="BD59" s="313"/>
      <c r="BE59" s="313"/>
      <c r="BF59" s="9"/>
      <c r="BG59" s="9"/>
      <c r="BH59" s="180" t="s">
        <v>61</v>
      </c>
      <c r="BI59" s="181"/>
      <c r="BJ59" s="181"/>
      <c r="BK59" s="182"/>
      <c r="BL59" s="183">
        <f>SUM(AB40:AE46,AB48:AE54,AB56:AE59,BL39:BO41,BL43:BO44,BL46:BO48,BL50:BO58)</f>
        <v>0</v>
      </c>
      <c r="BM59" s="183"/>
      <c r="BN59" s="183"/>
      <c r="BO59" s="183"/>
      <c r="BP59" s="184">
        <f>SUM(AF40:AK46,AF48:AK54,AF56:AK59,BP39:BU41,BP43:BU44,BP46:BU48,BP50:BU58)</f>
        <v>0</v>
      </c>
      <c r="BQ59" s="184"/>
      <c r="BR59" s="184"/>
      <c r="BS59" s="184"/>
      <c r="BT59" s="184"/>
      <c r="BU59" s="185"/>
    </row>
    <row r="60" spans="3:78" ht="3.75" customHeight="1" thickBot="1" x14ac:dyDescent="0.2"/>
    <row r="61" spans="3:78" ht="18" customHeight="1" x14ac:dyDescent="0.15">
      <c r="C61" s="166" t="s">
        <v>67</v>
      </c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8"/>
      <c r="T61" s="189"/>
      <c r="U61" s="190"/>
      <c r="V61" s="190"/>
      <c r="W61" s="190"/>
      <c r="X61" s="190"/>
      <c r="Y61" s="190"/>
      <c r="Z61" s="190"/>
      <c r="AA61" s="190"/>
      <c r="AB61" s="190"/>
      <c r="AC61" s="190"/>
      <c r="AD61" s="190"/>
      <c r="AE61" s="190"/>
      <c r="AF61" s="190"/>
      <c r="AG61" s="190"/>
      <c r="AH61" s="190"/>
      <c r="AI61" s="190"/>
      <c r="AJ61" s="190"/>
      <c r="AK61" s="190"/>
      <c r="AL61" s="190"/>
      <c r="AM61" s="190"/>
      <c r="AN61" s="190"/>
      <c r="AO61" s="190"/>
      <c r="AP61" s="190"/>
      <c r="AQ61" s="190"/>
      <c r="AR61" s="190"/>
      <c r="AS61" s="190"/>
      <c r="AT61" s="190"/>
      <c r="AU61" s="190"/>
      <c r="AV61" s="190"/>
      <c r="AW61" s="190"/>
      <c r="AX61" s="190"/>
      <c r="AY61" s="190"/>
      <c r="AZ61" s="190"/>
      <c r="BA61" s="190"/>
      <c r="BB61" s="190"/>
      <c r="BC61" s="190"/>
      <c r="BD61" s="190"/>
      <c r="BE61" s="190"/>
      <c r="BF61" s="190"/>
      <c r="BG61" s="190"/>
      <c r="BH61" s="190"/>
      <c r="BI61" s="190"/>
      <c r="BJ61" s="190"/>
      <c r="BK61" s="190"/>
      <c r="BL61" s="190"/>
      <c r="BM61" s="190"/>
      <c r="BN61" s="190"/>
      <c r="BO61" s="190"/>
      <c r="BP61" s="190"/>
      <c r="BQ61" s="190"/>
      <c r="BR61" s="190"/>
      <c r="BS61" s="190"/>
      <c r="BT61" s="190"/>
      <c r="BU61" s="191"/>
    </row>
    <row r="62" spans="3:78" ht="18" customHeight="1" thickBot="1" x14ac:dyDescent="0.2">
      <c r="C62" s="169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1"/>
      <c r="T62" s="192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4"/>
    </row>
    <row r="63" spans="3:78" ht="9.75" customHeight="1" thickBot="1" x14ac:dyDescent="0.2"/>
    <row r="64" spans="3:78" ht="12" customHeight="1" x14ac:dyDescent="0.15">
      <c r="C64" s="147" t="s">
        <v>24</v>
      </c>
      <c r="D64" s="148"/>
      <c r="E64" s="246"/>
      <c r="F64" s="247"/>
      <c r="G64" s="247"/>
      <c r="H64" s="247"/>
      <c r="I64" s="247"/>
      <c r="J64" s="247"/>
      <c r="K64" s="247"/>
      <c r="L64" s="247"/>
      <c r="M64" s="247"/>
      <c r="N64" s="247"/>
      <c r="O64" s="247"/>
      <c r="P64" s="247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  <c r="AQ64" s="247"/>
      <c r="AR64" s="247"/>
      <c r="AS64" s="247"/>
      <c r="AT64" s="247"/>
      <c r="AU64" s="247"/>
      <c r="AV64" s="247"/>
      <c r="AW64" s="247"/>
      <c r="AX64" s="247"/>
      <c r="AY64" s="247"/>
      <c r="AZ64" s="247"/>
      <c r="BA64" s="247"/>
      <c r="BB64" s="247"/>
      <c r="BC64" s="248"/>
      <c r="BD64" s="3"/>
    </row>
    <row r="65" spans="3:56" ht="12" customHeight="1" x14ac:dyDescent="0.15">
      <c r="C65" s="149"/>
      <c r="D65" s="150"/>
      <c r="E65" s="249"/>
      <c r="F65" s="250"/>
      <c r="G65" s="250"/>
      <c r="H65" s="250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1"/>
      <c r="BD65" s="3"/>
    </row>
    <row r="66" spans="3:56" ht="12" customHeight="1" x14ac:dyDescent="0.15">
      <c r="C66" s="149"/>
      <c r="D66" s="150"/>
      <c r="E66" s="249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0"/>
      <c r="BB66" s="250"/>
      <c r="BC66" s="251"/>
      <c r="BD66" s="3"/>
    </row>
    <row r="67" spans="3:56" ht="12" customHeight="1" x14ac:dyDescent="0.15">
      <c r="C67" s="149"/>
      <c r="D67" s="150"/>
      <c r="E67" s="249"/>
      <c r="F67" s="250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1"/>
      <c r="BD67" s="3"/>
    </row>
    <row r="68" spans="3:56" ht="12" customHeight="1" thickBot="1" x14ac:dyDescent="0.2">
      <c r="C68" s="151"/>
      <c r="D68" s="152"/>
      <c r="E68" s="25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4"/>
      <c r="BD68" s="3"/>
    </row>
  </sheetData>
  <sheetProtection formatCells="0"/>
  <protectedRanges>
    <protectedRange sqref="BG1 BM1 BR1 BA6:BT8 K10 K12 M14 K16 K19 K21 AE19 AE21 AZ10 AZ12 BB16 AZ17 AZ21 K25 K29 K32 R32 R29 Y29 Y32 AH32 AV29:AY34 BD29:BG34 BL29:BO34" name="範囲1"/>
    <protectedRange sqref="AB40:AE46 AB48:AE54 AB56:AE59 BL55:BO58 AM59:BG59 T61 E64 AM58:BK58 BL51:BO53 BL39:BO45 BL47:BO49" name="範囲2"/>
  </protectedRanges>
  <mergeCells count="300">
    <mergeCell ref="AT38:BG38"/>
    <mergeCell ref="BH38:BK38"/>
    <mergeCell ref="BL38:BO38"/>
    <mergeCell ref="BP38:BU38"/>
    <mergeCell ref="AT40:BG40"/>
    <mergeCell ref="AT41:BG41"/>
    <mergeCell ref="AT42:BG42"/>
    <mergeCell ref="BH42:BK42"/>
    <mergeCell ref="BL42:BO42"/>
    <mergeCell ref="BP42:BU42"/>
    <mergeCell ref="BP41:BU41"/>
    <mergeCell ref="BL40:BO40"/>
    <mergeCell ref="BL41:BO41"/>
    <mergeCell ref="C10:J11"/>
    <mergeCell ref="C12:J13"/>
    <mergeCell ref="AT59:BE59"/>
    <mergeCell ref="AZ25:BO26"/>
    <mergeCell ref="AM39:AS39"/>
    <mergeCell ref="AT39:BG39"/>
    <mergeCell ref="BH39:BK39"/>
    <mergeCell ref="BL39:BO39"/>
    <mergeCell ref="BL33:BO34"/>
    <mergeCell ref="AT48:BG48"/>
    <mergeCell ref="AT51:BG51"/>
    <mergeCell ref="AT52:BG52"/>
    <mergeCell ref="K29:O31"/>
    <mergeCell ref="P29:Q31"/>
    <mergeCell ref="C25:J27"/>
    <mergeCell ref="K25:AL27"/>
    <mergeCell ref="AM25:AO27"/>
    <mergeCell ref="AQ24:AY26"/>
    <mergeCell ref="R29:V31"/>
    <mergeCell ref="W29:X31"/>
    <mergeCell ref="Y29:AC31"/>
    <mergeCell ref="BL29:BO30"/>
    <mergeCell ref="C19:J20"/>
    <mergeCell ref="AM38:AS38"/>
    <mergeCell ref="E64:BC68"/>
    <mergeCell ref="BS10:BU11"/>
    <mergeCell ref="AZ10:BR11"/>
    <mergeCell ref="K10:AL11"/>
    <mergeCell ref="K12:AO13"/>
    <mergeCell ref="M14:AO15"/>
    <mergeCell ref="K16:AO18"/>
    <mergeCell ref="K19:V20"/>
    <mergeCell ref="K21:T22"/>
    <mergeCell ref="W21:AD22"/>
    <mergeCell ref="AE21:AO22"/>
    <mergeCell ref="U21:V22"/>
    <mergeCell ref="K14:L15"/>
    <mergeCell ref="AQ21:AY22"/>
    <mergeCell ref="AQ16:AY20"/>
    <mergeCell ref="AQ12:AY15"/>
    <mergeCell ref="AQ10:AY11"/>
    <mergeCell ref="AM10:AO11"/>
    <mergeCell ref="AZ12:BU15"/>
    <mergeCell ref="BB16:BU16"/>
    <mergeCell ref="AZ17:BU20"/>
    <mergeCell ref="AZ21:BU22"/>
    <mergeCell ref="C14:J18"/>
    <mergeCell ref="C21:J22"/>
    <mergeCell ref="W19:AD20"/>
    <mergeCell ref="AE19:AO20"/>
    <mergeCell ref="AZ16:BA16"/>
    <mergeCell ref="K32:O34"/>
    <mergeCell ref="P32:Q34"/>
    <mergeCell ref="R32:V34"/>
    <mergeCell ref="W32:X34"/>
    <mergeCell ref="Y32:AC34"/>
    <mergeCell ref="BD35:BG36"/>
    <mergeCell ref="AD32:AG34"/>
    <mergeCell ref="AH32:AL34"/>
    <mergeCell ref="AM32:AO34"/>
    <mergeCell ref="C29:J31"/>
    <mergeCell ref="BL31:BO32"/>
    <mergeCell ref="AZ27:BC28"/>
    <mergeCell ref="BD27:BG28"/>
    <mergeCell ref="BH27:BK28"/>
    <mergeCell ref="BL27:BO28"/>
    <mergeCell ref="C36:AK37"/>
    <mergeCell ref="AF54:AK54"/>
    <mergeCell ref="X56:AA56"/>
    <mergeCell ref="C38:I38"/>
    <mergeCell ref="J38:W38"/>
    <mergeCell ref="X38:AA38"/>
    <mergeCell ref="AB38:AE38"/>
    <mergeCell ref="AF38:AK38"/>
    <mergeCell ref="AD29:AG31"/>
    <mergeCell ref="AH29:AO31"/>
    <mergeCell ref="C32:J34"/>
    <mergeCell ref="X53:AA53"/>
    <mergeCell ref="X54:AA54"/>
    <mergeCell ref="C53:I53"/>
    <mergeCell ref="C54:I54"/>
    <mergeCell ref="C56:I56"/>
    <mergeCell ref="AF56:AK56"/>
    <mergeCell ref="AT56:BG56"/>
    <mergeCell ref="C61:S62"/>
    <mergeCell ref="BL58:BO58"/>
    <mergeCell ref="BP58:BU58"/>
    <mergeCell ref="AM59:AS59"/>
    <mergeCell ref="BH59:BK59"/>
    <mergeCell ref="BL59:BO59"/>
    <mergeCell ref="BP59:BU59"/>
    <mergeCell ref="AT58:BG58"/>
    <mergeCell ref="BH58:BK58"/>
    <mergeCell ref="AM58:AS58"/>
    <mergeCell ref="T61:BU62"/>
    <mergeCell ref="C58:I58"/>
    <mergeCell ref="J58:W58"/>
    <mergeCell ref="X58:AA58"/>
    <mergeCell ref="AB58:AE58"/>
    <mergeCell ref="AF58:AK58"/>
    <mergeCell ref="C59:I59"/>
    <mergeCell ref="J59:W59"/>
    <mergeCell ref="X59:AA59"/>
    <mergeCell ref="AB59:AE59"/>
    <mergeCell ref="AF59:AK59"/>
    <mergeCell ref="C64:D68"/>
    <mergeCell ref="BA6:BE8"/>
    <mergeCell ref="BF6:BJ8"/>
    <mergeCell ref="BK6:BO8"/>
    <mergeCell ref="BP6:BT8"/>
    <mergeCell ref="BR1:BT2"/>
    <mergeCell ref="BU1:BV2"/>
    <mergeCell ref="BA4:BH4"/>
    <mergeCell ref="BA5:BE5"/>
    <mergeCell ref="BF5:BJ5"/>
    <mergeCell ref="BK5:BO5"/>
    <mergeCell ref="BP5:BT5"/>
    <mergeCell ref="AZ1:BF2"/>
    <mergeCell ref="BG1:BJ2"/>
    <mergeCell ref="BK1:BL2"/>
    <mergeCell ref="BM1:BO2"/>
    <mergeCell ref="BP1:BQ2"/>
    <mergeCell ref="C40:I40"/>
    <mergeCell ref="C41:I41"/>
    <mergeCell ref="C48:I48"/>
    <mergeCell ref="C49:I49"/>
    <mergeCell ref="C50:I50"/>
    <mergeCell ref="C51:I51"/>
    <mergeCell ref="C52:I52"/>
    <mergeCell ref="C57:I57"/>
    <mergeCell ref="J40:W40"/>
    <mergeCell ref="J41:W41"/>
    <mergeCell ref="J48:W48"/>
    <mergeCell ref="J49:W49"/>
    <mergeCell ref="J50:W50"/>
    <mergeCell ref="J51:W51"/>
    <mergeCell ref="J52:W52"/>
    <mergeCell ref="J53:W53"/>
    <mergeCell ref="J54:W54"/>
    <mergeCell ref="J56:W56"/>
    <mergeCell ref="J57:W57"/>
    <mergeCell ref="C42:I42"/>
    <mergeCell ref="C43:I43"/>
    <mergeCell ref="C44:I44"/>
    <mergeCell ref="C45:I45"/>
    <mergeCell ref="C46:I46"/>
    <mergeCell ref="J42:W42"/>
    <mergeCell ref="X57:AA57"/>
    <mergeCell ref="AB40:AE40"/>
    <mergeCell ref="AB41:AE41"/>
    <mergeCell ref="AB48:AE48"/>
    <mergeCell ref="AB49:AE49"/>
    <mergeCell ref="AB50:AE50"/>
    <mergeCell ref="AB51:AE51"/>
    <mergeCell ref="AB52:AE52"/>
    <mergeCell ref="AB53:AE53"/>
    <mergeCell ref="AB54:AE54"/>
    <mergeCell ref="AB56:AE56"/>
    <mergeCell ref="AB57:AE57"/>
    <mergeCell ref="AB42:AE42"/>
    <mergeCell ref="AB43:AE43"/>
    <mergeCell ref="AB44:AE44"/>
    <mergeCell ref="AB45:AE45"/>
    <mergeCell ref="AB46:AE46"/>
    <mergeCell ref="X40:AA40"/>
    <mergeCell ref="X41:AA41"/>
    <mergeCell ref="X48:AA48"/>
    <mergeCell ref="X49:AA49"/>
    <mergeCell ref="X50:AA50"/>
    <mergeCell ref="X51:AA51"/>
    <mergeCell ref="X52:AA52"/>
    <mergeCell ref="AF57:AK57"/>
    <mergeCell ref="AM40:AS40"/>
    <mergeCell ref="AM41:AS41"/>
    <mergeCell ref="AM48:AS48"/>
    <mergeCell ref="AM51:AS51"/>
    <mergeCell ref="AM52:AS52"/>
    <mergeCell ref="AM53:AS53"/>
    <mergeCell ref="AM55:AS55"/>
    <mergeCell ref="AM56:AS56"/>
    <mergeCell ref="AM57:AS57"/>
    <mergeCell ref="AF42:AK42"/>
    <mergeCell ref="AF43:AK43"/>
    <mergeCell ref="AF44:AK44"/>
    <mergeCell ref="AF45:AK45"/>
    <mergeCell ref="AF46:AK46"/>
    <mergeCell ref="AM44:AS44"/>
    <mergeCell ref="AF40:AK40"/>
    <mergeCell ref="AF41:AK41"/>
    <mergeCell ref="AF48:AK48"/>
    <mergeCell ref="AF49:AK49"/>
    <mergeCell ref="AM42:AS42"/>
    <mergeCell ref="AM43:AS43"/>
    <mergeCell ref="AT57:BG57"/>
    <mergeCell ref="BH40:BK40"/>
    <mergeCell ref="BH41:BK41"/>
    <mergeCell ref="BH48:BK48"/>
    <mergeCell ref="BH51:BK51"/>
    <mergeCell ref="BH52:BK52"/>
    <mergeCell ref="BH53:BK53"/>
    <mergeCell ref="BH55:BK55"/>
    <mergeCell ref="BH56:BK56"/>
    <mergeCell ref="BH57:BK57"/>
    <mergeCell ref="BH44:BK44"/>
    <mergeCell ref="BH47:BK47"/>
    <mergeCell ref="AT53:BG53"/>
    <mergeCell ref="AM50:BU50"/>
    <mergeCell ref="BL51:BO51"/>
    <mergeCell ref="BL52:BO52"/>
    <mergeCell ref="BL53:BO53"/>
    <mergeCell ref="BL56:BO56"/>
    <mergeCell ref="AT43:BG43"/>
    <mergeCell ref="BH43:BK43"/>
    <mergeCell ref="BL43:BO43"/>
    <mergeCell ref="BP43:BU43"/>
    <mergeCell ref="BL57:BO57"/>
    <mergeCell ref="BP40:BU40"/>
    <mergeCell ref="BP55:BU55"/>
    <mergeCell ref="BP56:BU56"/>
    <mergeCell ref="BP57:BU57"/>
    <mergeCell ref="BL44:BO44"/>
    <mergeCell ref="BL47:BO47"/>
    <mergeCell ref="BP44:BU44"/>
    <mergeCell ref="BL48:BO48"/>
    <mergeCell ref="BP47:BU47"/>
    <mergeCell ref="BL49:BO49"/>
    <mergeCell ref="C39:AK39"/>
    <mergeCell ref="C47:AK47"/>
    <mergeCell ref="C55:AK55"/>
    <mergeCell ref="AM46:BU46"/>
    <mergeCell ref="AM47:AS47"/>
    <mergeCell ref="AT44:BG44"/>
    <mergeCell ref="AT47:BG47"/>
    <mergeCell ref="J43:W43"/>
    <mergeCell ref="J44:W44"/>
    <mergeCell ref="J45:W45"/>
    <mergeCell ref="J46:W46"/>
    <mergeCell ref="X42:AA42"/>
    <mergeCell ref="X43:AA43"/>
    <mergeCell ref="X44:AA44"/>
    <mergeCell ref="X45:AA45"/>
    <mergeCell ref="X46:AA46"/>
    <mergeCell ref="BL55:BO55"/>
    <mergeCell ref="AT55:BG55"/>
    <mergeCell ref="AF50:AK50"/>
    <mergeCell ref="AF51:AK51"/>
    <mergeCell ref="AF52:AK52"/>
    <mergeCell ref="AF53:AK53"/>
    <mergeCell ref="BP39:BU39"/>
    <mergeCell ref="BP49:BU49"/>
    <mergeCell ref="BL35:BO36"/>
    <mergeCell ref="BP33:BU34"/>
    <mergeCell ref="BP35:BU36"/>
    <mergeCell ref="AR27:AU28"/>
    <mergeCell ref="AR29:AU30"/>
    <mergeCell ref="AR31:AU32"/>
    <mergeCell ref="AR33:AU34"/>
    <mergeCell ref="AR35:AU36"/>
    <mergeCell ref="AV27:AY28"/>
    <mergeCell ref="AV29:AY30"/>
    <mergeCell ref="AV31:AY32"/>
    <mergeCell ref="AV33:AY34"/>
    <mergeCell ref="AV35:AY36"/>
    <mergeCell ref="BH29:BK30"/>
    <mergeCell ref="BH31:BK32"/>
    <mergeCell ref="BH33:BK34"/>
    <mergeCell ref="BH35:BK36"/>
    <mergeCell ref="AZ29:BC30"/>
    <mergeCell ref="AZ31:BC32"/>
    <mergeCell ref="AZ33:BC34"/>
    <mergeCell ref="AZ35:BC36"/>
    <mergeCell ref="BD29:BG30"/>
    <mergeCell ref="BD31:BG32"/>
    <mergeCell ref="BD33:BG34"/>
    <mergeCell ref="BH49:BK49"/>
    <mergeCell ref="AT49:BG49"/>
    <mergeCell ref="AM49:AS49"/>
    <mergeCell ref="AM54:BU54"/>
    <mergeCell ref="BL45:BO45"/>
    <mergeCell ref="AM45:AS45"/>
    <mergeCell ref="AT45:BG45"/>
    <mergeCell ref="BH45:BK45"/>
    <mergeCell ref="BP45:BU45"/>
    <mergeCell ref="BP48:BU48"/>
    <mergeCell ref="BP51:BU51"/>
    <mergeCell ref="BP52:BU52"/>
    <mergeCell ref="BP53:BU53"/>
  </mergeCells>
  <phoneticPr fontId="1"/>
  <printOptions horizontalCentered="1" verticalCentered="1"/>
  <pageMargins left="3.937007874015748E-2" right="3.937007874015748E-2" top="0" bottom="0" header="0.31496062992125984" footer="0.31496062992125984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FAX注文用紙</vt:lpstr>
      <vt:lpstr>FAX注文用紙!Print_Area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sellers</dc:creator>
  <cp:lastModifiedBy>川手真</cp:lastModifiedBy>
  <cp:lastPrinted>2023-05-07T04:03:19Z</cp:lastPrinted>
  <dcterms:created xsi:type="dcterms:W3CDTF">2014-03-06T01:17:58Z</dcterms:created>
  <dcterms:modified xsi:type="dcterms:W3CDTF">2023-11-08T03:11:45Z</dcterms:modified>
</cp:coreProperties>
</file>